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940"/>
  </bookViews>
  <sheets>
    <sheet name="Форма 2.8 - ч.1" sheetId="1" r:id="rId1"/>
    <sheet name="Форма 2.8 - ч. 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4" i="1"/>
  <c r="E5" i="1" l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<sst xmlns="http://schemas.openxmlformats.org/spreadsheetml/2006/main" count="933" uniqueCount="172">
  <si>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</si>
  <si>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</si>
  <si>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</si>
  <si>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</si>
  <si>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</si>
  <si>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</si>
  <si>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</si>
  <si>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</si>
  <si>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</si>
  <si>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</si>
  <si>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</si>
  <si>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</si>
  <si>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</si>
  <si>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</si>
  <si>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</si>
  <si>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</si>
  <si>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</si>
  <si>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</si>
  <si>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</si>
  <si>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</si>
  <si>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</si>
  <si>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</si>
  <si>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</si>
  <si>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</si>
  <si>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</si>
  <si>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</si>
  <si>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</si>
  <si>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</si>
  <si>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</si>
  <si>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</si>
  <si>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</si>
  <si>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</si>
  <si>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</si>
  <si>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</si>
  <si>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</si>
  <si>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</si>
  <si>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</si>
  <si>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</si>
  <si>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</si>
  <si>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</si>
  <si>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</si>
  <si>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</si>
  <si>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</si>
  <si>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</si>
  <si>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</si>
  <si>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</si>
  <si>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</si>
  <si>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</si>
  <si>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</si>
  <si>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</si>
  <si>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</si>
  <si>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</si>
  <si>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</si>
  <si>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</si>
  <si>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</si>
  <si>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</si>
  <si>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</si>
  <si>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</si>
  <si>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</si>
  <si>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</si>
  <si>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</si>
  <si>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</si>
  <si>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содержание лифтов и пользование лифтами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</si>
  <si>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</si>
  <si>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</si>
  <si>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</si>
  <si>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</si>
  <si>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</si>
  <si>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</si>
  <si>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</si>
  <si>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</si>
  <si>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</si>
  <si>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</si>
  <si>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1 раз в 6 лет</t>
  </si>
  <si>
    <t>6 дней в неделю</t>
  </si>
  <si>
    <t>5 дней в неделю</t>
  </si>
  <si>
    <t>обслуживание с-мы пожарной сигнализ.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</si>
  <si>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</si>
  <si>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</si>
  <si>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</si>
  <si>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</si>
  <si>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</si>
  <si>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</si>
  <si>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</si>
  <si>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</si>
  <si>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</si>
  <si>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</si>
  <si>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</si>
  <si>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</si>
  <si>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</si>
  <si>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</si>
  <si>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</si>
  <si>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</si>
  <si>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</si>
  <si>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</si>
  <si>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</si>
  <si>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</si>
  <si>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</si>
  <si>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</si>
  <si>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</si>
  <si>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</si>
  <si>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</si>
  <si>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</si>
  <si>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</si>
  <si>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</si>
  <si>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</si>
  <si>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</si>
  <si>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</si>
  <si>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</si>
  <si>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технич. обслуживание инженерных сетей</t>
  </si>
  <si>
    <t>технич. обслуживание инжен. коммуник.</t>
  </si>
  <si>
    <t>очистка кровли от мусора</t>
  </si>
  <si>
    <t>техническое обслуживание ГЩВУ</t>
  </si>
  <si>
    <t>в течение года</t>
  </si>
  <si>
    <t>запуск системы отопления</t>
  </si>
  <si>
    <t>очиска кровли от мусора</t>
  </si>
  <si>
    <t>содержание и ремонт системы пож. сигнал.</t>
  </si>
  <si>
    <t xml:space="preserve">шт. </t>
  </si>
  <si>
    <t>2 раза в месяц</t>
  </si>
  <si>
    <t>замена прибора узла учета воды</t>
  </si>
  <si>
    <t>ремонт мягкой кровли</t>
  </si>
  <si>
    <t>текущий ремонт подъездов</t>
  </si>
  <si>
    <t>1 раз в 5 лет</t>
  </si>
  <si>
    <t>подъезд</t>
  </si>
  <si>
    <t>2.Выполненные виды работы (оказанные услуги) по содержанию общего имущества и текущему ремонту в отчетном периоде с 01.01.2021 по 31.12.2021</t>
  </si>
  <si>
    <t>гидравлическое испытание системы отопл.</t>
  </si>
  <si>
    <t>промывка системы отопления</t>
  </si>
  <si>
    <t>1 тепл. уз.</t>
  </si>
  <si>
    <t>ул. Труда, д. 15, корпус 1</t>
  </si>
  <si>
    <t>ул. Труда, 15 корпус 1</t>
  </si>
  <si>
    <t>тепл. узел</t>
  </si>
  <si>
    <t>тепл.узел</t>
  </si>
  <si>
    <t>Общая информация по предоставленным коммунальным услугам в 2023 году</t>
  </si>
  <si>
    <t>Общая информация о выполняемых работах (оказываемых услугах) по содержанию и текущему ремонту общего имущества в МКД в 2023 году</t>
  </si>
  <si>
    <t>гидравлическое испытаниес-мы отопления</t>
  </si>
  <si>
    <t>закрашивание надписей на фасаде</t>
  </si>
  <si>
    <t>замена урн (4 шт.)</t>
  </si>
  <si>
    <t>замена частотного преобразователя</t>
  </si>
  <si>
    <t>ремонт шибера</t>
  </si>
  <si>
    <t>гидроизоляция балкон-го козырька (кв. 57)</t>
  </si>
  <si>
    <t>гидроизоляция козырьков (кв. 173, п. 9)</t>
  </si>
  <si>
    <t>замена прибора учета воды</t>
  </si>
  <si>
    <t>замена доводчика на входной двери п. 3</t>
  </si>
  <si>
    <t>замена частотных преобразователей (2 шт.)</t>
  </si>
  <si>
    <t>ремонт металлических дверей (п. 2, 3)</t>
  </si>
  <si>
    <t>1 раз в 3 года</t>
  </si>
  <si>
    <t>замена металлических урн (4 шт.)</t>
  </si>
  <si>
    <t>гидроизол. балк-ных козырьков (кв.33,107)</t>
  </si>
  <si>
    <t>ремонт мусоропровода (п. 2)</t>
  </si>
  <si>
    <t>техническое освидетельствование лифтов</t>
  </si>
  <si>
    <t>замена металлической урны</t>
  </si>
  <si>
    <t>замена металлической урны (п. 1)</t>
  </si>
  <si>
    <t>ремонт металлич. огражд. общего балкона</t>
  </si>
  <si>
    <t>уборка контейнерной площадки</t>
  </si>
  <si>
    <t>6 раз в неделю</t>
  </si>
  <si>
    <t>влажное подметание пола мусоропр. камер</t>
  </si>
  <si>
    <t>ремонт металлической входной двери</t>
  </si>
  <si>
    <t>поверка приборов узла учета ТЭ</t>
  </si>
  <si>
    <t>1 раз в 4 года</t>
  </si>
  <si>
    <t>изготовление и установка оконных рам</t>
  </si>
  <si>
    <t>гидроизоляция козырька над входом п. 3</t>
  </si>
  <si>
    <t>изготовл-е и уст-ка огражд. тамбура (п. 2, 3)</t>
  </si>
  <si>
    <t>ремонт загрузочного клапана</t>
  </si>
  <si>
    <t xml:space="preserve">замена прибора узла учета воды </t>
  </si>
  <si>
    <t>изготовл. и устан-ка окон. створок (5 шт.)</t>
  </si>
  <si>
    <t>ремонт контейнерной стоянки</t>
  </si>
  <si>
    <t>демонтаж, монтаж огражд. площ. для КГО</t>
  </si>
  <si>
    <t>гидравлич. испытание системы отопления</t>
  </si>
  <si>
    <t>поверка приборов узлов учета ТЭ</t>
  </si>
  <si>
    <t>гидроизоляция балкон-го козырька (кв.100)</t>
  </si>
  <si>
    <t>Содержание жилого помещения</t>
  </si>
  <si>
    <t>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</si>
</sst>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2" xfId="0" applyFont="1" applyBorder="1" applyAlignment="1">
      <alignment horizontal="left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zoomScaleNormal="100" workbookViewId="0">
      <pane ySplit="3" topLeftCell="A4" activePane="bottomLeft" state="frozen"/>
      <selection pane="bottomLeft" activeCell="G23" sqref="G23"/>
    </sheetView>
  </sheetViews>
  <sheetFormatPr defaultColWidth="8.85546875" defaultRowHeight="12.75" x14ac:dyDescent="0.2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1.28515625" style="1" customWidth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 x14ac:dyDescent="0.2">
      <c r="B1" s="24" t="s">
        <v>133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2" t="s">
        <v>132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s="2" customFormat="1" ht="41.45" customHeight="1" x14ac:dyDescent="0.25">
      <c r="A2" s="2" t="s">
        <v>0</v>
      </c>
      <c r="B2" s="20" t="s">
        <v>1</v>
      </c>
      <c r="C2" s="21"/>
      <c r="D2" s="21"/>
      <c r="E2" s="20" t="s">
        <v>5</v>
      </c>
      <c r="F2" s="21"/>
      <c r="G2" s="21"/>
      <c r="H2" s="21"/>
      <c r="I2" s="20" t="s">
        <v>10</v>
      </c>
      <c r="J2" s="21"/>
      <c r="K2" s="21"/>
      <c r="L2" s="21"/>
      <c r="M2" s="21"/>
      <c r="N2" s="21"/>
      <c r="O2" s="4" t="s">
        <v>17</v>
      </c>
      <c r="P2" s="20" t="s">
        <v>18</v>
      </c>
      <c r="Q2" s="21"/>
      <c r="R2" s="21"/>
      <c r="S2" s="20" t="s">
        <v>26</v>
      </c>
      <c r="T2" s="21"/>
      <c r="U2" s="21"/>
      <c r="V2" s="21"/>
      <c r="W2" s="20" t="s">
        <v>27</v>
      </c>
      <c r="X2" s="21"/>
      <c r="Y2" s="21"/>
      <c r="Z2" s="20" t="s">
        <v>28</v>
      </c>
      <c r="AA2" s="21"/>
      <c r="AB2" s="21"/>
      <c r="AC2" s="20" t="s">
        <v>29</v>
      </c>
      <c r="AD2" s="21"/>
      <c r="AE2" s="21"/>
      <c r="AF2" s="21"/>
      <c r="AG2" s="20" t="s">
        <v>30</v>
      </c>
      <c r="AH2" s="21"/>
      <c r="AI2" s="21"/>
      <c r="AJ2" s="4"/>
    </row>
    <row r="3" spans="1:36" s="2" customFormat="1" ht="43.9" customHeight="1" x14ac:dyDescent="0.25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 x14ac:dyDescent="0.2">
      <c r="A4" s="9" t="s">
        <v>53</v>
      </c>
      <c r="B4" s="9">
        <v>0</v>
      </c>
      <c r="C4" s="9">
        <v>0</v>
      </c>
      <c r="D4" s="9">
        <v>143320.84</v>
      </c>
      <c r="E4" s="9">
        <f>+H4-G4-F4</f>
        <v>1395381.13</v>
      </c>
      <c r="F4" s="9">
        <v>534371.1</v>
      </c>
      <c r="G4" s="9">
        <v>608235.12</v>
      </c>
      <c r="H4" s="9">
        <v>2537987.35</v>
      </c>
      <c r="I4" s="9">
        <v>2483363.71</v>
      </c>
      <c r="J4" s="9">
        <v>0</v>
      </c>
      <c r="K4" s="9">
        <v>0</v>
      </c>
      <c r="L4" s="9">
        <v>75032.27</v>
      </c>
      <c r="M4" s="9">
        <v>0</v>
      </c>
      <c r="N4" s="9">
        <v>2558395.98</v>
      </c>
      <c r="O4" s="9">
        <v>2558395.98</v>
      </c>
      <c r="P4" s="9">
        <v>0</v>
      </c>
      <c r="Q4" s="9">
        <v>0</v>
      </c>
      <c r="R4" s="9">
        <f>+D4+H4-N4</f>
        <v>122912.20999999996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-9706.11</v>
      </c>
      <c r="Z4" s="9">
        <v>0</v>
      </c>
      <c r="AA4" s="9">
        <v>0</v>
      </c>
      <c r="AB4" s="9">
        <v>-9706.0499999999993</v>
      </c>
      <c r="AC4" s="9">
        <v>0</v>
      </c>
      <c r="AD4" s="9">
        <v>0</v>
      </c>
      <c r="AE4" s="9">
        <v>0</v>
      </c>
      <c r="AF4" s="9">
        <v>0</v>
      </c>
      <c r="AG4" s="9">
        <v>12</v>
      </c>
      <c r="AH4" s="9">
        <v>13</v>
      </c>
      <c r="AI4" s="9">
        <v>96356.15</v>
      </c>
    </row>
    <row r="5" spans="1:36" x14ac:dyDescent="0.2">
      <c r="A5" s="9" t="s">
        <v>51</v>
      </c>
      <c r="B5" s="9">
        <v>0</v>
      </c>
      <c r="C5" s="9">
        <v>0</v>
      </c>
      <c r="D5" s="9">
        <v>238632.04</v>
      </c>
      <c r="E5" s="9">
        <f t="shared" ref="E5:E15" si="0">+H5-G5-F5</f>
        <v>1455252.26</v>
      </c>
      <c r="F5" s="9">
        <v>49615.68</v>
      </c>
      <c r="G5" s="9">
        <v>491973.14</v>
      </c>
      <c r="H5" s="9">
        <v>1996841.08</v>
      </c>
      <c r="I5" s="9">
        <v>1936364.12</v>
      </c>
      <c r="J5" s="9">
        <v>0</v>
      </c>
      <c r="K5" s="9">
        <v>0</v>
      </c>
      <c r="L5" s="9">
        <v>17692.080000000002</v>
      </c>
      <c r="M5" s="9">
        <v>0</v>
      </c>
      <c r="N5" s="9">
        <v>1954056.2</v>
      </c>
      <c r="O5" s="9">
        <v>1954056.2</v>
      </c>
      <c r="P5" s="9">
        <v>0</v>
      </c>
      <c r="Q5" s="9">
        <v>0</v>
      </c>
      <c r="R5" s="9">
        <f t="shared" ref="R5:R15" si="1">+D5+H5-N5</f>
        <v>281416.92000000016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34895.589999999997</v>
      </c>
      <c r="Z5" s="9">
        <v>0</v>
      </c>
      <c r="AA5" s="9">
        <v>0</v>
      </c>
      <c r="AB5" s="9">
        <v>16247.64</v>
      </c>
      <c r="AC5" s="9">
        <v>0</v>
      </c>
      <c r="AD5" s="9">
        <v>0</v>
      </c>
      <c r="AE5" s="9">
        <v>0</v>
      </c>
      <c r="AF5" s="9">
        <v>0</v>
      </c>
      <c r="AG5" s="9">
        <v>15</v>
      </c>
      <c r="AH5" s="9">
        <v>14</v>
      </c>
      <c r="AI5" s="9">
        <v>101258</v>
      </c>
    </row>
    <row r="6" spans="1:36" x14ac:dyDescent="0.2">
      <c r="A6" s="9" t="s">
        <v>77</v>
      </c>
      <c r="B6" s="9">
        <v>0</v>
      </c>
      <c r="C6" s="9">
        <v>0</v>
      </c>
      <c r="D6" s="9">
        <v>216593.9</v>
      </c>
      <c r="E6" s="9">
        <f t="shared" si="0"/>
        <v>1021226.62</v>
      </c>
      <c r="F6" s="9">
        <v>20000</v>
      </c>
      <c r="G6" s="9">
        <v>272966.37</v>
      </c>
      <c r="H6" s="9">
        <v>1314192.99</v>
      </c>
      <c r="I6" s="9">
        <v>806696.24</v>
      </c>
      <c r="J6" s="9">
        <v>0</v>
      </c>
      <c r="K6" s="9">
        <v>0</v>
      </c>
      <c r="L6" s="9">
        <v>1978.8</v>
      </c>
      <c r="M6" s="9">
        <v>0</v>
      </c>
      <c r="N6" s="9">
        <v>808675.04</v>
      </c>
      <c r="O6" s="9">
        <v>808675.04</v>
      </c>
      <c r="P6" s="9">
        <v>0</v>
      </c>
      <c r="Q6" s="9">
        <v>0</v>
      </c>
      <c r="R6" s="9">
        <f t="shared" si="1"/>
        <v>722111.84999999986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1368.22</v>
      </c>
      <c r="Z6" s="9">
        <v>0</v>
      </c>
      <c r="AA6" s="9">
        <v>0</v>
      </c>
      <c r="AB6" s="9">
        <v>-1772.12</v>
      </c>
      <c r="AC6" s="9">
        <v>0</v>
      </c>
      <c r="AD6" s="9">
        <v>0</v>
      </c>
      <c r="AE6" s="9">
        <v>0</v>
      </c>
      <c r="AF6" s="9">
        <v>0</v>
      </c>
      <c r="AG6" s="9">
        <v>7</v>
      </c>
      <c r="AH6" s="9">
        <v>7</v>
      </c>
      <c r="AI6" s="9">
        <v>72156</v>
      </c>
    </row>
    <row r="7" spans="1:36" x14ac:dyDescent="0.2">
      <c r="A7" s="9" t="s">
        <v>52</v>
      </c>
      <c r="B7" s="9">
        <v>0</v>
      </c>
      <c r="C7" s="9">
        <v>0</v>
      </c>
      <c r="D7" s="9">
        <v>793753.59999999998</v>
      </c>
      <c r="E7" s="9">
        <f t="shared" si="0"/>
        <v>4216253.24</v>
      </c>
      <c r="F7" s="9">
        <v>76194.7</v>
      </c>
      <c r="G7" s="9">
        <v>1435814</v>
      </c>
      <c r="H7" s="9">
        <v>5728261.9400000004</v>
      </c>
      <c r="I7" s="9">
        <v>5629417.4199999999</v>
      </c>
      <c r="J7" s="9">
        <v>0</v>
      </c>
      <c r="K7" s="9">
        <v>0</v>
      </c>
      <c r="L7" s="9">
        <v>60236.86</v>
      </c>
      <c r="M7" s="9">
        <v>0</v>
      </c>
      <c r="N7" s="9">
        <v>5689654.2800000003</v>
      </c>
      <c r="O7" s="9">
        <v>5689654.2800000003</v>
      </c>
      <c r="P7" s="9">
        <v>0</v>
      </c>
      <c r="Q7" s="9">
        <v>0</v>
      </c>
      <c r="R7" s="9">
        <f t="shared" si="1"/>
        <v>832361.25999999978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396766.3</v>
      </c>
      <c r="Z7" s="9">
        <v>0</v>
      </c>
      <c r="AA7" s="9">
        <v>0</v>
      </c>
      <c r="AB7" s="9">
        <v>379873.07</v>
      </c>
      <c r="AC7" s="9">
        <v>0</v>
      </c>
      <c r="AD7" s="9">
        <v>0</v>
      </c>
      <c r="AE7" s="9">
        <v>0</v>
      </c>
      <c r="AF7" s="9">
        <v>0</v>
      </c>
      <c r="AG7" s="9">
        <v>39</v>
      </c>
      <c r="AH7" s="9">
        <v>23</v>
      </c>
      <c r="AI7" s="9">
        <v>193241</v>
      </c>
    </row>
    <row r="8" spans="1:36" x14ac:dyDescent="0.2">
      <c r="A8" s="9" t="s">
        <v>54</v>
      </c>
      <c r="B8" s="9">
        <v>0</v>
      </c>
      <c r="C8" s="9">
        <v>0</v>
      </c>
      <c r="D8" s="9">
        <v>245107.26</v>
      </c>
      <c r="E8" s="9">
        <f t="shared" si="0"/>
        <v>1038213.27</v>
      </c>
      <c r="F8" s="9">
        <v>435500</v>
      </c>
      <c r="G8" s="9">
        <v>489836.73</v>
      </c>
      <c r="H8" s="9">
        <v>1963550</v>
      </c>
      <c r="I8" s="9">
        <v>1952313.69</v>
      </c>
      <c r="J8" s="9">
        <v>0</v>
      </c>
      <c r="K8" s="9">
        <v>0</v>
      </c>
      <c r="L8" s="9">
        <v>17692.080000000002</v>
      </c>
      <c r="M8" s="9">
        <v>0</v>
      </c>
      <c r="N8" s="9">
        <v>1970005.77</v>
      </c>
      <c r="O8" s="9">
        <v>1970005.77</v>
      </c>
      <c r="P8" s="9">
        <v>0</v>
      </c>
      <c r="Q8" s="9">
        <v>0</v>
      </c>
      <c r="R8" s="9">
        <f t="shared" si="1"/>
        <v>238651.48999999976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-5206.2</v>
      </c>
      <c r="Z8" s="9">
        <v>0</v>
      </c>
      <c r="AA8" s="9">
        <v>0</v>
      </c>
      <c r="AB8" s="9">
        <v>-9087.9599999999991</v>
      </c>
      <c r="AC8" s="9">
        <v>0</v>
      </c>
      <c r="AD8" s="9">
        <v>0</v>
      </c>
      <c r="AE8" s="9">
        <v>0</v>
      </c>
      <c r="AF8" s="9">
        <v>0</v>
      </c>
      <c r="AG8" s="9">
        <v>18</v>
      </c>
      <c r="AH8" s="9">
        <v>10</v>
      </c>
      <c r="AI8" s="9">
        <v>96229</v>
      </c>
    </row>
    <row r="9" spans="1:36" x14ac:dyDescent="0.2">
      <c r="A9" s="9" t="s">
        <v>55</v>
      </c>
      <c r="B9" s="9">
        <v>0</v>
      </c>
      <c r="C9" s="9">
        <v>0</v>
      </c>
      <c r="D9" s="9">
        <v>256267.43</v>
      </c>
      <c r="E9" s="9">
        <f t="shared" si="0"/>
        <v>1384058.8799999999</v>
      </c>
      <c r="F9" s="9">
        <v>2000</v>
      </c>
      <c r="G9" s="9">
        <v>484460.3</v>
      </c>
      <c r="H9" s="9">
        <v>1870519.18</v>
      </c>
      <c r="I9" s="9">
        <v>1918289.2</v>
      </c>
      <c r="J9" s="9">
        <v>0</v>
      </c>
      <c r="K9" s="9">
        <v>0</v>
      </c>
      <c r="L9" s="9">
        <v>7833.1</v>
      </c>
      <c r="M9" s="9">
        <v>0</v>
      </c>
      <c r="N9" s="9">
        <v>1926122.3</v>
      </c>
      <c r="O9" s="9">
        <v>1926122.3</v>
      </c>
      <c r="P9" s="9">
        <v>0</v>
      </c>
      <c r="Q9" s="9">
        <v>0</v>
      </c>
      <c r="R9" s="9">
        <f t="shared" si="1"/>
        <v>200664.30999999982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11314.92</v>
      </c>
      <c r="Z9" s="9">
        <v>0</v>
      </c>
      <c r="AA9" s="9">
        <v>0</v>
      </c>
      <c r="AB9" s="9">
        <v>-7294.13</v>
      </c>
      <c r="AC9" s="9">
        <v>0</v>
      </c>
      <c r="AD9" s="9">
        <v>0</v>
      </c>
      <c r="AE9" s="9">
        <v>0</v>
      </c>
      <c r="AF9" s="9">
        <v>0</v>
      </c>
      <c r="AG9" s="9">
        <v>20</v>
      </c>
      <c r="AH9" s="9">
        <v>16</v>
      </c>
      <c r="AI9" s="9">
        <v>122396</v>
      </c>
    </row>
    <row r="10" spans="1:36" x14ac:dyDescent="0.2">
      <c r="A10" s="9" t="s">
        <v>56</v>
      </c>
      <c r="B10" s="9">
        <v>0</v>
      </c>
      <c r="C10" s="9">
        <v>0</v>
      </c>
      <c r="D10" s="9">
        <v>145274.06</v>
      </c>
      <c r="E10" s="9">
        <f t="shared" si="0"/>
        <v>1329387.29</v>
      </c>
      <c r="F10" s="9">
        <v>3000</v>
      </c>
      <c r="G10" s="9">
        <v>473149.67</v>
      </c>
      <c r="H10" s="9">
        <v>1805536.96</v>
      </c>
      <c r="I10" s="9">
        <v>1775403.8</v>
      </c>
      <c r="J10" s="9">
        <v>0</v>
      </c>
      <c r="K10" s="9">
        <v>0</v>
      </c>
      <c r="L10" s="9">
        <v>7800.12</v>
      </c>
      <c r="M10" s="9">
        <v>0</v>
      </c>
      <c r="N10" s="9">
        <v>1783203.92</v>
      </c>
      <c r="O10" s="9">
        <v>1783203.92</v>
      </c>
      <c r="P10" s="9">
        <v>0</v>
      </c>
      <c r="Q10" s="9">
        <v>0</v>
      </c>
      <c r="R10" s="9">
        <f t="shared" si="1"/>
        <v>167607.10000000009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-2480.2800000000002</v>
      </c>
      <c r="Z10" s="9">
        <v>0</v>
      </c>
      <c r="AA10" s="9">
        <v>0</v>
      </c>
      <c r="AB10" s="9">
        <v>-6482.68</v>
      </c>
      <c r="AC10" s="9">
        <v>0</v>
      </c>
      <c r="AD10" s="9">
        <v>0</v>
      </c>
      <c r="AE10" s="9">
        <v>0</v>
      </c>
      <c r="AF10" s="9">
        <v>0</v>
      </c>
      <c r="AG10" s="9">
        <v>12</v>
      </c>
      <c r="AH10" s="9">
        <v>9</v>
      </c>
      <c r="AI10" s="9">
        <v>115430.79</v>
      </c>
    </row>
    <row r="11" spans="1:36" x14ac:dyDescent="0.2">
      <c r="A11" s="9" t="s">
        <v>57</v>
      </c>
      <c r="B11" s="9">
        <v>0</v>
      </c>
      <c r="C11" s="9">
        <v>0</v>
      </c>
      <c r="D11" s="9">
        <v>420647.03</v>
      </c>
      <c r="E11" s="9">
        <f t="shared" si="0"/>
        <v>1333644.8499999999</v>
      </c>
      <c r="F11" s="9">
        <v>17500</v>
      </c>
      <c r="G11" s="9">
        <v>474863.07</v>
      </c>
      <c r="H11" s="9">
        <v>1826007.92</v>
      </c>
      <c r="I11" s="9">
        <v>1869458.57</v>
      </c>
      <c r="J11" s="9">
        <v>0</v>
      </c>
      <c r="K11" s="9">
        <v>0</v>
      </c>
      <c r="L11" s="9">
        <v>7767.14</v>
      </c>
      <c r="M11" s="9">
        <v>0</v>
      </c>
      <c r="N11" s="9">
        <v>1877225.71</v>
      </c>
      <c r="O11" s="9">
        <v>1877225.71</v>
      </c>
      <c r="P11" s="9">
        <v>0</v>
      </c>
      <c r="Q11" s="9">
        <v>0</v>
      </c>
      <c r="R11" s="9">
        <f t="shared" si="1"/>
        <v>369429.24000000022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137297.29</v>
      </c>
      <c r="Z11" s="9">
        <v>0</v>
      </c>
      <c r="AA11" s="9">
        <v>0</v>
      </c>
      <c r="AB11" s="9">
        <v>131562.73000000001</v>
      </c>
      <c r="AC11" s="9">
        <v>0</v>
      </c>
      <c r="AD11" s="9">
        <v>0</v>
      </c>
      <c r="AE11" s="9">
        <v>0</v>
      </c>
      <c r="AF11" s="9">
        <v>0</v>
      </c>
      <c r="AG11" s="9">
        <v>16</v>
      </c>
      <c r="AH11" s="9">
        <v>12</v>
      </c>
      <c r="AI11" s="9">
        <v>89652</v>
      </c>
    </row>
    <row r="12" spans="1:36" x14ac:dyDescent="0.2">
      <c r="A12" s="9" t="s">
        <v>58</v>
      </c>
      <c r="B12" s="9">
        <v>0</v>
      </c>
      <c r="C12" s="9">
        <v>0</v>
      </c>
      <c r="D12" s="9">
        <v>455192.05</v>
      </c>
      <c r="E12" s="9">
        <f t="shared" si="0"/>
        <v>2278956.2800000003</v>
      </c>
      <c r="F12" s="9">
        <v>55419.5</v>
      </c>
      <c r="G12" s="9">
        <v>742551.09</v>
      </c>
      <c r="H12" s="9">
        <v>3076926.87</v>
      </c>
      <c r="I12" s="9">
        <v>3118810.66</v>
      </c>
      <c r="J12" s="9">
        <v>0</v>
      </c>
      <c r="K12" s="9">
        <v>0</v>
      </c>
      <c r="L12" s="9">
        <v>39793.699999999997</v>
      </c>
      <c r="M12" s="9">
        <v>0</v>
      </c>
      <c r="N12" s="9">
        <v>3158604.36</v>
      </c>
      <c r="O12" s="9">
        <v>3158604.36</v>
      </c>
      <c r="P12" s="9">
        <v>0</v>
      </c>
      <c r="Q12" s="9">
        <v>0</v>
      </c>
      <c r="R12" s="9">
        <f t="shared" si="1"/>
        <v>373514.56000000006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20436.16</v>
      </c>
      <c r="Z12" s="9">
        <v>0</v>
      </c>
      <c r="AA12" s="9">
        <v>0</v>
      </c>
      <c r="AB12" s="9">
        <v>-12061.57</v>
      </c>
      <c r="AC12" s="9">
        <v>0</v>
      </c>
      <c r="AD12" s="9">
        <v>0</v>
      </c>
      <c r="AE12" s="9">
        <v>0</v>
      </c>
      <c r="AF12" s="9">
        <v>0</v>
      </c>
      <c r="AG12" s="9">
        <v>20</v>
      </c>
      <c r="AH12" s="9">
        <v>15</v>
      </c>
      <c r="AI12" s="9">
        <v>126203</v>
      </c>
    </row>
    <row r="13" spans="1:36" x14ac:dyDescent="0.2">
      <c r="A13" s="9" t="s">
        <v>59</v>
      </c>
      <c r="B13" s="9">
        <v>0</v>
      </c>
      <c r="C13" s="9">
        <v>0</v>
      </c>
      <c r="D13" s="9">
        <v>53166.2</v>
      </c>
      <c r="E13" s="9">
        <f t="shared" si="0"/>
        <v>476294.9</v>
      </c>
      <c r="F13" s="9">
        <v>38346.35</v>
      </c>
      <c r="G13" s="9">
        <v>272557</v>
      </c>
      <c r="H13" s="9">
        <v>787198.25</v>
      </c>
      <c r="I13" s="9">
        <v>815448.74</v>
      </c>
      <c r="J13" s="9">
        <v>0</v>
      </c>
      <c r="K13" s="9">
        <v>0</v>
      </c>
      <c r="L13" s="9">
        <v>1978.8</v>
      </c>
      <c r="M13" s="9">
        <v>0</v>
      </c>
      <c r="N13" s="9">
        <v>817427.54</v>
      </c>
      <c r="O13" s="9">
        <v>817427.54</v>
      </c>
      <c r="P13" s="9">
        <v>0</v>
      </c>
      <c r="Q13" s="9">
        <v>0</v>
      </c>
      <c r="R13" s="9">
        <f t="shared" si="1"/>
        <v>22936.909999999916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-7963.03</v>
      </c>
      <c r="Z13" s="9">
        <v>0</v>
      </c>
      <c r="AA13" s="9">
        <v>0</v>
      </c>
      <c r="AB13" s="9">
        <v>-7961.72</v>
      </c>
      <c r="AC13" s="9">
        <v>0</v>
      </c>
      <c r="AD13" s="9">
        <v>0</v>
      </c>
      <c r="AE13" s="9">
        <v>0</v>
      </c>
      <c r="AF13" s="9">
        <v>0</v>
      </c>
      <c r="AG13" s="9">
        <v>9</v>
      </c>
      <c r="AH13" s="9">
        <v>9</v>
      </c>
      <c r="AI13" s="9">
        <v>92202</v>
      </c>
    </row>
    <row r="14" spans="1:36" x14ac:dyDescent="0.2">
      <c r="A14" s="9" t="s">
        <v>60</v>
      </c>
      <c r="B14" s="9">
        <v>0</v>
      </c>
      <c r="C14" s="9">
        <v>0</v>
      </c>
      <c r="D14" s="9">
        <v>392526.62</v>
      </c>
      <c r="E14" s="9">
        <f t="shared" si="0"/>
        <v>1310784.4100000001</v>
      </c>
      <c r="F14" s="9">
        <v>28000</v>
      </c>
      <c r="G14" s="9">
        <v>453623.44</v>
      </c>
      <c r="H14" s="9">
        <v>1792407.85</v>
      </c>
      <c r="I14" s="9">
        <v>1743553.77</v>
      </c>
      <c r="J14" s="9">
        <v>0</v>
      </c>
      <c r="K14" s="9">
        <v>0</v>
      </c>
      <c r="L14" s="9">
        <v>17569.8</v>
      </c>
      <c r="M14" s="9">
        <v>0</v>
      </c>
      <c r="N14" s="9">
        <v>1761123.57</v>
      </c>
      <c r="O14" s="9">
        <v>1761123.57</v>
      </c>
      <c r="P14" s="9">
        <v>0</v>
      </c>
      <c r="Q14" s="9">
        <v>0</v>
      </c>
      <c r="R14" s="9">
        <f t="shared" si="1"/>
        <v>423810.90000000014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242594.32</v>
      </c>
      <c r="Z14" s="9">
        <v>0</v>
      </c>
      <c r="AA14" s="9">
        <v>0</v>
      </c>
      <c r="AB14" s="9">
        <v>234520.17</v>
      </c>
      <c r="AC14" s="9">
        <v>0</v>
      </c>
      <c r="AD14" s="9">
        <v>0</v>
      </c>
      <c r="AE14" s="9">
        <v>0</v>
      </c>
      <c r="AF14" s="9">
        <v>0</v>
      </c>
      <c r="AG14" s="9">
        <v>21</v>
      </c>
      <c r="AH14" s="9">
        <v>14</v>
      </c>
      <c r="AI14" s="9">
        <v>112506</v>
      </c>
    </row>
    <row r="15" spans="1:36" x14ac:dyDescent="0.2">
      <c r="A15" s="17" t="s">
        <v>128</v>
      </c>
      <c r="B15" s="9">
        <v>0</v>
      </c>
      <c r="C15" s="9">
        <v>0</v>
      </c>
      <c r="D15" s="9">
        <v>105511.12</v>
      </c>
      <c r="E15" s="9">
        <f t="shared" si="0"/>
        <v>924138.47</v>
      </c>
      <c r="F15" s="9">
        <v>41850</v>
      </c>
      <c r="G15" s="9">
        <v>452894.25</v>
      </c>
      <c r="H15" s="9">
        <v>1418882.72</v>
      </c>
      <c r="I15" s="9">
        <v>1369198.09</v>
      </c>
      <c r="J15" s="9">
        <v>0</v>
      </c>
      <c r="K15" s="9">
        <v>0</v>
      </c>
      <c r="L15" s="9">
        <v>1786</v>
      </c>
      <c r="M15" s="9">
        <v>0</v>
      </c>
      <c r="N15" s="9">
        <v>1370984.09</v>
      </c>
      <c r="O15" s="9">
        <v>1370984.09</v>
      </c>
      <c r="P15" s="9">
        <v>0</v>
      </c>
      <c r="Q15" s="9">
        <v>0</v>
      </c>
      <c r="R15" s="9">
        <f t="shared" si="1"/>
        <v>153409.74999999977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14</v>
      </c>
      <c r="AH15" s="9">
        <v>7</v>
      </c>
      <c r="AI15" s="9">
        <v>69038</v>
      </c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workbookViewId="0">
      <pane ySplit="2" topLeftCell="A75" activePane="bottomLeft" state="frozen"/>
      <selection pane="bottomLeft" activeCell="B56" sqref="B56"/>
    </sheetView>
  </sheetViews>
  <sheetFormatPr defaultColWidth="8.85546875" defaultRowHeight="12.75" x14ac:dyDescent="0.2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 x14ac:dyDescent="0.25">
      <c r="A1" s="2" t="s">
        <v>0</v>
      </c>
      <c r="B1" s="20" t="s">
        <v>124</v>
      </c>
      <c r="C1" s="21"/>
      <c r="D1" s="20" t="s">
        <v>44</v>
      </c>
      <c r="E1" s="21"/>
      <c r="F1" s="21"/>
      <c r="G1" s="21"/>
      <c r="H1" s="4"/>
    </row>
    <row r="2" spans="1:8" s="2" customFormat="1" ht="33.6" customHeight="1" x14ac:dyDescent="0.25">
      <c r="A2" s="3"/>
      <c r="B2" s="15" t="s">
        <v>45</v>
      </c>
      <c r="C2" s="15" t="s">
        <v>50</v>
      </c>
      <c r="D2" s="15" t="s">
        <v>46</v>
      </c>
      <c r="E2" s="15" t="s">
        <v>47</v>
      </c>
      <c r="F2" s="15" t="s">
        <v>48</v>
      </c>
      <c r="G2" s="15" t="s">
        <v>49</v>
      </c>
      <c r="H2" s="4"/>
    </row>
    <row r="3" spans="1:8" x14ac:dyDescent="0.2">
      <c r="A3" s="10" t="s">
        <v>61</v>
      </c>
      <c r="B3" s="13" t="s">
        <v>170</v>
      </c>
      <c r="C3" s="13">
        <v>2809608.47</v>
      </c>
      <c r="D3" s="13" t="s">
        <v>79</v>
      </c>
      <c r="E3" s="14" t="s">
        <v>74</v>
      </c>
      <c r="F3" s="14" t="s">
        <v>66</v>
      </c>
      <c r="G3" s="14">
        <v>0.31</v>
      </c>
    </row>
    <row r="4" spans="1:8" x14ac:dyDescent="0.2">
      <c r="A4" s="11"/>
      <c r="B4" s="13"/>
      <c r="C4" s="13"/>
      <c r="D4" s="13" t="s">
        <v>80</v>
      </c>
      <c r="E4" s="14" t="s">
        <v>74</v>
      </c>
      <c r="F4" s="14" t="s">
        <v>66</v>
      </c>
      <c r="G4" s="14">
        <v>0.28999999999999998</v>
      </c>
    </row>
    <row r="5" spans="1:8" x14ac:dyDescent="0.2">
      <c r="A5" s="11"/>
      <c r="B5" s="13"/>
      <c r="C5" s="13"/>
      <c r="D5" s="13" t="s">
        <v>64</v>
      </c>
      <c r="E5" s="14" t="s">
        <v>65</v>
      </c>
      <c r="F5" s="14" t="s">
        <v>66</v>
      </c>
      <c r="G5" s="16">
        <v>4.8</v>
      </c>
    </row>
    <row r="6" spans="1:8" x14ac:dyDescent="0.2">
      <c r="A6" s="11"/>
      <c r="B6" s="13"/>
      <c r="C6" s="13"/>
      <c r="D6" s="13" t="s">
        <v>81</v>
      </c>
      <c r="E6" s="14" t="s">
        <v>74</v>
      </c>
      <c r="F6" s="14" t="s">
        <v>66</v>
      </c>
      <c r="G6" s="14">
        <v>0.35</v>
      </c>
    </row>
    <row r="7" spans="1:8" x14ac:dyDescent="0.2">
      <c r="A7" s="11"/>
      <c r="B7" s="13"/>
      <c r="C7" s="13"/>
      <c r="D7" s="13" t="s">
        <v>82</v>
      </c>
      <c r="E7" s="14" t="s">
        <v>68</v>
      </c>
      <c r="F7" s="14" t="s">
        <v>66</v>
      </c>
      <c r="G7" s="14">
        <v>3.9</v>
      </c>
    </row>
    <row r="8" spans="1:8" x14ac:dyDescent="0.2">
      <c r="A8" s="11"/>
      <c r="B8" s="13"/>
      <c r="C8" s="13"/>
      <c r="D8" s="13" t="s">
        <v>84</v>
      </c>
      <c r="E8" s="14" t="s">
        <v>118</v>
      </c>
      <c r="F8" s="14" t="s">
        <v>66</v>
      </c>
      <c r="G8" s="14">
        <v>7.2</v>
      </c>
    </row>
    <row r="9" spans="1:8" x14ac:dyDescent="0.2">
      <c r="A9" s="11"/>
      <c r="B9" s="13"/>
      <c r="C9" s="13"/>
      <c r="D9" s="13" t="s">
        <v>85</v>
      </c>
      <c r="E9" s="14" t="s">
        <v>65</v>
      </c>
      <c r="F9" s="14" t="s">
        <v>66</v>
      </c>
      <c r="G9" s="14">
        <v>18.600000000000001</v>
      </c>
    </row>
    <row r="10" spans="1:8" x14ac:dyDescent="0.2">
      <c r="A10" s="11"/>
      <c r="B10" s="13"/>
      <c r="C10" s="13"/>
      <c r="D10" s="13" t="s">
        <v>86</v>
      </c>
      <c r="E10" s="14" t="s">
        <v>65</v>
      </c>
      <c r="F10" s="14" t="s">
        <v>66</v>
      </c>
      <c r="G10" s="14">
        <v>29.61</v>
      </c>
    </row>
    <row r="11" spans="1:8" x14ac:dyDescent="0.2">
      <c r="A11" s="11"/>
      <c r="B11" s="13"/>
      <c r="C11" s="13"/>
      <c r="D11" s="13" t="s">
        <v>87</v>
      </c>
      <c r="E11" s="14" t="s">
        <v>83</v>
      </c>
      <c r="F11" s="14" t="s">
        <v>66</v>
      </c>
      <c r="G11" s="14">
        <v>25.2</v>
      </c>
    </row>
    <row r="12" spans="1:8" x14ac:dyDescent="0.2">
      <c r="A12" s="11"/>
      <c r="B12" s="13"/>
      <c r="C12" s="13"/>
      <c r="D12" s="13" t="s">
        <v>89</v>
      </c>
      <c r="E12" s="14" t="s">
        <v>68</v>
      </c>
      <c r="F12" s="14" t="s">
        <v>70</v>
      </c>
      <c r="G12" s="14">
        <v>12.85</v>
      </c>
    </row>
    <row r="13" spans="1:8" x14ac:dyDescent="0.2">
      <c r="A13" s="11"/>
      <c r="B13" s="13"/>
      <c r="C13" s="13"/>
      <c r="D13" s="13" t="s">
        <v>90</v>
      </c>
      <c r="E13" s="14" t="s">
        <v>67</v>
      </c>
      <c r="F13" s="14" t="s">
        <v>70</v>
      </c>
      <c r="G13" s="14">
        <v>242</v>
      </c>
    </row>
    <row r="14" spans="1:8" x14ac:dyDescent="0.2">
      <c r="A14" s="11"/>
      <c r="B14" s="13"/>
      <c r="C14" s="13"/>
      <c r="D14" s="13" t="s">
        <v>91</v>
      </c>
      <c r="E14" s="14" t="s">
        <v>68</v>
      </c>
      <c r="F14" s="14" t="s">
        <v>66</v>
      </c>
      <c r="G14" s="14">
        <v>1.6</v>
      </c>
    </row>
    <row r="15" spans="1:8" x14ac:dyDescent="0.2">
      <c r="A15" s="11"/>
      <c r="B15" s="13"/>
      <c r="C15" s="13"/>
      <c r="D15" s="13" t="s">
        <v>92</v>
      </c>
      <c r="E15" s="14" t="s">
        <v>67</v>
      </c>
      <c r="F15" s="14" t="s">
        <v>94</v>
      </c>
      <c r="G15" s="14">
        <v>3.25</v>
      </c>
    </row>
    <row r="16" spans="1:8" x14ac:dyDescent="0.2">
      <c r="A16" s="11"/>
      <c r="B16" s="13"/>
      <c r="C16" s="13"/>
      <c r="D16" s="13" t="s">
        <v>93</v>
      </c>
      <c r="E16" s="14" t="s">
        <v>88</v>
      </c>
      <c r="F16" s="14" t="s">
        <v>70</v>
      </c>
      <c r="G16" s="14">
        <v>14.5</v>
      </c>
    </row>
    <row r="17" spans="1:7" x14ac:dyDescent="0.2">
      <c r="A17" s="11"/>
      <c r="B17" s="13"/>
      <c r="C17" s="13"/>
      <c r="D17" s="13" t="s">
        <v>134</v>
      </c>
      <c r="E17" s="14" t="s">
        <v>69</v>
      </c>
      <c r="F17" s="14" t="s">
        <v>130</v>
      </c>
      <c r="G17" s="14">
        <v>3280</v>
      </c>
    </row>
    <row r="18" spans="1:7" x14ac:dyDescent="0.2">
      <c r="A18" s="11"/>
      <c r="B18" s="13"/>
      <c r="C18" s="13"/>
      <c r="D18" s="13" t="s">
        <v>137</v>
      </c>
      <c r="E18" s="14" t="s">
        <v>105</v>
      </c>
      <c r="F18" s="14" t="s">
        <v>70</v>
      </c>
      <c r="G18" s="14">
        <v>11995.34</v>
      </c>
    </row>
    <row r="19" spans="1:7" x14ac:dyDescent="0.2">
      <c r="A19" s="11"/>
      <c r="B19" s="13"/>
      <c r="C19" s="13"/>
      <c r="D19" s="13" t="s">
        <v>109</v>
      </c>
      <c r="E19" s="14" t="s">
        <v>68</v>
      </c>
      <c r="F19" s="14" t="s">
        <v>66</v>
      </c>
      <c r="G19" s="14">
        <v>3.92</v>
      </c>
    </row>
    <row r="20" spans="1:7" x14ac:dyDescent="0.2">
      <c r="A20" s="11"/>
      <c r="B20" s="13"/>
      <c r="C20" s="13"/>
      <c r="D20" s="13" t="s">
        <v>121</v>
      </c>
      <c r="E20" s="14" t="s">
        <v>122</v>
      </c>
      <c r="F20" s="14" t="s">
        <v>123</v>
      </c>
      <c r="G20" s="14">
        <v>130000</v>
      </c>
    </row>
    <row r="21" spans="1:7" x14ac:dyDescent="0.2">
      <c r="A21" s="11"/>
      <c r="B21" s="13"/>
      <c r="C21" s="13"/>
      <c r="D21" s="13" t="s">
        <v>98</v>
      </c>
      <c r="E21" s="14" t="s">
        <v>113</v>
      </c>
      <c r="F21" s="14" t="s">
        <v>66</v>
      </c>
      <c r="G21" s="14">
        <v>3.8</v>
      </c>
    </row>
    <row r="22" spans="1:7" x14ac:dyDescent="0.2">
      <c r="A22" s="11"/>
      <c r="B22" s="13"/>
      <c r="C22" s="13"/>
      <c r="D22" s="13" t="s">
        <v>95</v>
      </c>
      <c r="E22" s="14" t="s">
        <v>96</v>
      </c>
      <c r="F22" s="14" t="s">
        <v>70</v>
      </c>
      <c r="G22" s="14">
        <v>230</v>
      </c>
    </row>
    <row r="23" spans="1:7" x14ac:dyDescent="0.2">
      <c r="A23" s="11"/>
      <c r="B23" s="13"/>
      <c r="C23" s="13"/>
      <c r="D23" s="13" t="s">
        <v>112</v>
      </c>
      <c r="E23" s="14" t="s">
        <v>113</v>
      </c>
      <c r="F23" s="14" t="s">
        <v>70</v>
      </c>
      <c r="G23" s="14">
        <v>93.2</v>
      </c>
    </row>
    <row r="24" spans="1:7" x14ac:dyDescent="0.2">
      <c r="A24" s="11"/>
      <c r="B24" s="13"/>
      <c r="C24" s="13"/>
      <c r="D24" s="13" t="s">
        <v>97</v>
      </c>
      <c r="E24" s="14" t="s">
        <v>75</v>
      </c>
      <c r="F24" s="14" t="s">
        <v>70</v>
      </c>
      <c r="G24" s="14">
        <v>9.35</v>
      </c>
    </row>
    <row r="25" spans="1:7" x14ac:dyDescent="0.2">
      <c r="A25" s="11"/>
      <c r="B25" s="13"/>
      <c r="C25" s="13"/>
      <c r="D25" s="13" t="s">
        <v>71</v>
      </c>
      <c r="E25" s="14" t="s">
        <v>68</v>
      </c>
      <c r="F25" s="14" t="s">
        <v>66</v>
      </c>
      <c r="G25" s="14">
        <v>3.71</v>
      </c>
    </row>
    <row r="26" spans="1:7" x14ac:dyDescent="0.2">
      <c r="A26" s="11"/>
      <c r="B26" s="13"/>
      <c r="C26" s="13"/>
      <c r="D26" s="13" t="s">
        <v>72</v>
      </c>
      <c r="E26" s="14" t="s">
        <v>68</v>
      </c>
      <c r="F26" s="14" t="s">
        <v>66</v>
      </c>
      <c r="G26" s="14">
        <v>0.77</v>
      </c>
    </row>
    <row r="27" spans="1:7" x14ac:dyDescent="0.2">
      <c r="A27" s="11"/>
      <c r="B27" s="13"/>
      <c r="C27" s="13"/>
      <c r="D27" s="13" t="s">
        <v>136</v>
      </c>
      <c r="E27" s="14" t="s">
        <v>105</v>
      </c>
      <c r="F27" s="14" t="s">
        <v>70</v>
      </c>
      <c r="G27" s="14">
        <v>1180</v>
      </c>
    </row>
    <row r="28" spans="1:7" x14ac:dyDescent="0.2">
      <c r="A28" s="12"/>
      <c r="B28" s="13"/>
      <c r="C28" s="13"/>
      <c r="D28" s="13"/>
      <c r="E28" s="14"/>
      <c r="F28" s="14"/>
      <c r="G28" s="14"/>
    </row>
    <row r="29" spans="1:7" x14ac:dyDescent="0.2">
      <c r="A29" s="10" t="s">
        <v>51</v>
      </c>
      <c r="B29" s="13" t="s">
        <v>170</v>
      </c>
      <c r="C29" s="13">
        <v>1937149.5</v>
      </c>
      <c r="D29" s="13" t="s">
        <v>79</v>
      </c>
      <c r="E29" s="14" t="s">
        <v>74</v>
      </c>
      <c r="F29" s="14" t="s">
        <v>66</v>
      </c>
      <c r="G29" s="14">
        <v>0.3</v>
      </c>
    </row>
    <row r="30" spans="1:7" x14ac:dyDescent="0.2">
      <c r="A30" s="11"/>
      <c r="B30" s="13"/>
      <c r="C30" s="13"/>
      <c r="D30" s="13" t="s">
        <v>80</v>
      </c>
      <c r="E30" s="14" t="s">
        <v>74</v>
      </c>
      <c r="F30" s="14" t="s">
        <v>66</v>
      </c>
      <c r="G30" s="14">
        <v>0.27</v>
      </c>
    </row>
    <row r="31" spans="1:7" x14ac:dyDescent="0.2">
      <c r="A31" s="11"/>
      <c r="B31" s="13"/>
      <c r="C31" s="13"/>
      <c r="D31" s="13" t="s">
        <v>81</v>
      </c>
      <c r="E31" s="14" t="s">
        <v>74</v>
      </c>
      <c r="F31" s="14" t="s">
        <v>66</v>
      </c>
      <c r="G31" s="14">
        <v>0.4</v>
      </c>
    </row>
    <row r="32" spans="1:7" x14ac:dyDescent="0.2">
      <c r="A32" s="11"/>
      <c r="B32" s="13"/>
      <c r="C32" s="13"/>
      <c r="D32" s="13" t="s">
        <v>64</v>
      </c>
      <c r="E32" s="14" t="s">
        <v>65</v>
      </c>
      <c r="F32" s="14" t="s">
        <v>66</v>
      </c>
      <c r="G32" s="14">
        <v>4.5</v>
      </c>
    </row>
    <row r="33" spans="1:7" x14ac:dyDescent="0.2">
      <c r="A33" s="11"/>
      <c r="B33" s="13"/>
      <c r="C33" s="13"/>
      <c r="D33" s="13" t="s">
        <v>99</v>
      </c>
      <c r="E33" s="14" t="s">
        <v>68</v>
      </c>
      <c r="F33" s="14" t="s">
        <v>66</v>
      </c>
      <c r="G33" s="14">
        <v>3.59</v>
      </c>
    </row>
    <row r="34" spans="1:7" x14ac:dyDescent="0.2">
      <c r="A34" s="11"/>
      <c r="B34" s="13"/>
      <c r="C34" s="13"/>
      <c r="D34" s="13" t="s">
        <v>100</v>
      </c>
      <c r="E34" s="14" t="s">
        <v>118</v>
      </c>
      <c r="F34" s="14" t="s">
        <v>66</v>
      </c>
      <c r="G34" s="14">
        <v>6.8</v>
      </c>
    </row>
    <row r="35" spans="1:7" x14ac:dyDescent="0.2">
      <c r="A35" s="11"/>
      <c r="B35" s="13"/>
      <c r="C35" s="13"/>
      <c r="D35" s="13" t="s">
        <v>138</v>
      </c>
      <c r="E35" s="14" t="s">
        <v>105</v>
      </c>
      <c r="F35" s="14" t="s">
        <v>70</v>
      </c>
      <c r="G35" s="14">
        <v>3000</v>
      </c>
    </row>
    <row r="36" spans="1:7" x14ac:dyDescent="0.2">
      <c r="A36" s="11"/>
      <c r="B36" s="13"/>
      <c r="C36" s="13"/>
      <c r="D36" s="13" t="s">
        <v>85</v>
      </c>
      <c r="E36" s="14" t="s">
        <v>65</v>
      </c>
      <c r="F36" s="14" t="s">
        <v>66</v>
      </c>
      <c r="G36" s="14">
        <v>9.6</v>
      </c>
    </row>
    <row r="37" spans="1:7" x14ac:dyDescent="0.2">
      <c r="A37" s="11"/>
      <c r="B37" s="13"/>
      <c r="C37" s="13"/>
      <c r="D37" s="13" t="s">
        <v>101</v>
      </c>
      <c r="E37" s="14" t="s">
        <v>83</v>
      </c>
      <c r="F37" s="14" t="s">
        <v>66</v>
      </c>
      <c r="G37" s="14">
        <v>16.350000000000001</v>
      </c>
    </row>
    <row r="38" spans="1:7" x14ac:dyDescent="0.2">
      <c r="A38" s="11"/>
      <c r="B38" s="13"/>
      <c r="C38" s="13"/>
      <c r="D38" s="13" t="s">
        <v>89</v>
      </c>
      <c r="E38" s="14" t="s">
        <v>68</v>
      </c>
      <c r="F38" s="14" t="s">
        <v>70</v>
      </c>
      <c r="G38" s="14">
        <v>22.3</v>
      </c>
    </row>
    <row r="39" spans="1:7" x14ac:dyDescent="0.2">
      <c r="A39" s="11"/>
      <c r="B39" s="13"/>
      <c r="C39" s="13"/>
      <c r="D39" s="13" t="s">
        <v>90</v>
      </c>
      <c r="E39" s="14" t="s">
        <v>67</v>
      </c>
      <c r="F39" s="14" t="s">
        <v>70</v>
      </c>
      <c r="G39" s="14">
        <v>125</v>
      </c>
    </row>
    <row r="40" spans="1:7" x14ac:dyDescent="0.2">
      <c r="A40" s="11"/>
      <c r="B40" s="13"/>
      <c r="C40" s="13"/>
      <c r="D40" s="13" t="s">
        <v>91</v>
      </c>
      <c r="E40" s="14" t="s">
        <v>68</v>
      </c>
      <c r="F40" s="14" t="s">
        <v>66</v>
      </c>
      <c r="G40" s="14">
        <v>1.85</v>
      </c>
    </row>
    <row r="41" spans="1:7" x14ac:dyDescent="0.2">
      <c r="A41" s="11"/>
      <c r="B41" s="13"/>
      <c r="C41" s="13"/>
      <c r="D41" s="13" t="s">
        <v>92</v>
      </c>
      <c r="E41" s="14" t="s">
        <v>67</v>
      </c>
      <c r="F41" s="14" t="s">
        <v>94</v>
      </c>
      <c r="G41" s="14">
        <v>3.85</v>
      </c>
    </row>
    <row r="42" spans="1:7" x14ac:dyDescent="0.2">
      <c r="A42" s="11"/>
      <c r="B42" s="13"/>
      <c r="C42" s="13"/>
      <c r="D42" s="13" t="s">
        <v>93</v>
      </c>
      <c r="E42" s="14" t="s">
        <v>88</v>
      </c>
      <c r="F42" s="14" t="s">
        <v>70</v>
      </c>
      <c r="G42" s="14">
        <v>14.33</v>
      </c>
    </row>
    <row r="43" spans="1:7" x14ac:dyDescent="0.2">
      <c r="A43" s="11"/>
      <c r="B43" s="13"/>
      <c r="C43" s="13"/>
      <c r="D43" s="13" t="s">
        <v>135</v>
      </c>
      <c r="E43" s="14" t="s">
        <v>105</v>
      </c>
      <c r="F43" s="14" t="s">
        <v>66</v>
      </c>
      <c r="G43" s="14">
        <v>175</v>
      </c>
    </row>
    <row r="44" spans="1:7" x14ac:dyDescent="0.2">
      <c r="A44" s="11"/>
      <c r="B44" s="13"/>
      <c r="C44" s="13"/>
      <c r="D44" s="13" t="s">
        <v>102</v>
      </c>
      <c r="E44" s="14" t="s">
        <v>69</v>
      </c>
      <c r="F44" s="14" t="s">
        <v>171</v>
      </c>
      <c r="G44" s="14">
        <v>3000</v>
      </c>
    </row>
    <row r="45" spans="1:7" x14ac:dyDescent="0.2">
      <c r="A45" s="11"/>
      <c r="B45" s="13"/>
      <c r="C45" s="13"/>
      <c r="D45" s="13" t="s">
        <v>103</v>
      </c>
      <c r="E45" s="14" t="s">
        <v>68</v>
      </c>
      <c r="F45" s="14" t="s">
        <v>66</v>
      </c>
      <c r="G45" s="14">
        <v>5.64</v>
      </c>
    </row>
    <row r="46" spans="1:7" x14ac:dyDescent="0.2">
      <c r="A46" s="11"/>
      <c r="B46" s="13"/>
      <c r="C46" s="13"/>
      <c r="D46" s="13" t="s">
        <v>114</v>
      </c>
      <c r="E46" s="14" t="s">
        <v>69</v>
      </c>
      <c r="F46" s="14" t="s">
        <v>130</v>
      </c>
      <c r="G46" s="14">
        <v>3580</v>
      </c>
    </row>
    <row r="47" spans="1:7" x14ac:dyDescent="0.2">
      <c r="A47" s="11"/>
      <c r="B47" s="13"/>
      <c r="C47" s="13"/>
      <c r="D47" s="13" t="s">
        <v>120</v>
      </c>
      <c r="E47" s="14" t="s">
        <v>105</v>
      </c>
      <c r="F47" s="14" t="s">
        <v>70</v>
      </c>
      <c r="G47" s="14">
        <v>550</v>
      </c>
    </row>
    <row r="48" spans="1:7" x14ac:dyDescent="0.2">
      <c r="A48" s="11"/>
      <c r="B48" s="13"/>
      <c r="C48" s="13"/>
      <c r="D48" s="13" t="s">
        <v>98</v>
      </c>
      <c r="E48" s="14" t="s">
        <v>113</v>
      </c>
      <c r="F48" s="14" t="s">
        <v>66</v>
      </c>
      <c r="G48" s="14">
        <v>3.6</v>
      </c>
    </row>
    <row r="49" spans="1:7" x14ac:dyDescent="0.2">
      <c r="A49" s="11"/>
      <c r="B49" s="13"/>
      <c r="C49" s="13"/>
      <c r="D49" s="13" t="s">
        <v>95</v>
      </c>
      <c r="E49" s="14" t="s">
        <v>96</v>
      </c>
      <c r="F49" s="14" t="s">
        <v>70</v>
      </c>
      <c r="G49" s="14">
        <v>230</v>
      </c>
    </row>
    <row r="50" spans="1:7" x14ac:dyDescent="0.2">
      <c r="A50" s="11"/>
      <c r="B50" s="13"/>
      <c r="C50" s="13"/>
      <c r="D50" s="13" t="s">
        <v>112</v>
      </c>
      <c r="E50" s="14" t="s">
        <v>113</v>
      </c>
      <c r="F50" s="14" t="s">
        <v>70</v>
      </c>
      <c r="G50" s="14">
        <v>89.5</v>
      </c>
    </row>
    <row r="51" spans="1:7" x14ac:dyDescent="0.2">
      <c r="A51" s="11"/>
      <c r="B51" s="13"/>
      <c r="C51" s="13"/>
      <c r="D51" s="13" t="s">
        <v>97</v>
      </c>
      <c r="E51" s="14" t="s">
        <v>75</v>
      </c>
      <c r="F51" s="14" t="s">
        <v>70</v>
      </c>
      <c r="G51" s="14">
        <v>11.8</v>
      </c>
    </row>
    <row r="52" spans="1:7" x14ac:dyDescent="0.2">
      <c r="A52" s="11"/>
      <c r="B52" s="13"/>
      <c r="C52" s="13"/>
      <c r="D52" s="13" t="s">
        <v>62</v>
      </c>
      <c r="E52" s="14" t="s">
        <v>68</v>
      </c>
      <c r="F52" s="14" t="s">
        <v>66</v>
      </c>
      <c r="G52" s="14">
        <v>3.71</v>
      </c>
    </row>
    <row r="53" spans="1:7" x14ac:dyDescent="0.2">
      <c r="A53" s="11"/>
      <c r="B53" s="13"/>
      <c r="C53" s="13"/>
      <c r="D53" s="13" t="s">
        <v>104</v>
      </c>
      <c r="E53" s="14" t="s">
        <v>68</v>
      </c>
      <c r="F53" s="14" t="s">
        <v>66</v>
      </c>
      <c r="G53" s="14">
        <v>0.77</v>
      </c>
    </row>
    <row r="54" spans="1:7" x14ac:dyDescent="0.2">
      <c r="A54" s="11"/>
      <c r="B54" s="13"/>
      <c r="C54" s="13"/>
      <c r="D54" s="13" t="s">
        <v>137</v>
      </c>
      <c r="E54" s="14" t="s">
        <v>105</v>
      </c>
      <c r="F54" s="14" t="s">
        <v>70</v>
      </c>
      <c r="G54" s="14">
        <v>11995.34</v>
      </c>
    </row>
    <row r="55" spans="1:7" x14ac:dyDescent="0.2">
      <c r="A55" s="12"/>
      <c r="B55" s="13"/>
      <c r="C55" s="13"/>
      <c r="D55" s="13"/>
      <c r="E55" s="14"/>
      <c r="F55" s="14"/>
      <c r="G55" s="14"/>
    </row>
    <row r="56" spans="1:7" x14ac:dyDescent="0.2">
      <c r="A56" s="10" t="s">
        <v>78</v>
      </c>
      <c r="B56" s="13" t="s">
        <v>170</v>
      </c>
      <c r="C56" s="13">
        <v>925089.18</v>
      </c>
      <c r="D56" s="13" t="s">
        <v>79</v>
      </c>
      <c r="E56" s="14" t="s">
        <v>74</v>
      </c>
      <c r="F56" s="14" t="s">
        <v>66</v>
      </c>
      <c r="G56" s="14">
        <v>0.1</v>
      </c>
    </row>
    <row r="57" spans="1:7" x14ac:dyDescent="0.2">
      <c r="A57" s="11"/>
      <c r="B57" s="13"/>
      <c r="C57" s="13"/>
      <c r="D57" s="13" t="s">
        <v>80</v>
      </c>
      <c r="E57" s="14" t="s">
        <v>74</v>
      </c>
      <c r="F57" s="14" t="s">
        <v>66</v>
      </c>
      <c r="G57" s="14">
        <v>0.08</v>
      </c>
    </row>
    <row r="58" spans="1:7" x14ac:dyDescent="0.2">
      <c r="A58" s="11"/>
      <c r="B58" s="13"/>
      <c r="C58" s="13"/>
      <c r="D58" s="13" t="s">
        <v>64</v>
      </c>
      <c r="E58" s="14" t="s">
        <v>65</v>
      </c>
      <c r="F58" s="14" t="s">
        <v>66</v>
      </c>
      <c r="G58" s="14">
        <v>3.92</v>
      </c>
    </row>
    <row r="59" spans="1:7" x14ac:dyDescent="0.2">
      <c r="A59" s="11"/>
      <c r="B59" s="13"/>
      <c r="C59" s="13"/>
      <c r="D59" s="13" t="s">
        <v>81</v>
      </c>
      <c r="E59" s="14" t="s">
        <v>74</v>
      </c>
      <c r="F59" s="14" t="s">
        <v>66</v>
      </c>
      <c r="G59" s="14">
        <v>0.1</v>
      </c>
    </row>
    <row r="60" spans="1:7" x14ac:dyDescent="0.2">
      <c r="A60" s="11"/>
      <c r="B60" s="13"/>
      <c r="C60" s="13"/>
      <c r="D60" s="13" t="s">
        <v>82</v>
      </c>
      <c r="E60" s="14" t="s">
        <v>68</v>
      </c>
      <c r="F60" s="14" t="s">
        <v>66</v>
      </c>
      <c r="G60" s="14">
        <v>2.75</v>
      </c>
    </row>
    <row r="61" spans="1:7" x14ac:dyDescent="0.2">
      <c r="A61" s="11"/>
      <c r="B61" s="13"/>
      <c r="C61" s="13"/>
      <c r="D61" s="13" t="s">
        <v>84</v>
      </c>
      <c r="E61" s="14" t="s">
        <v>118</v>
      </c>
      <c r="F61" s="14" t="s">
        <v>66</v>
      </c>
      <c r="G61" s="14">
        <v>6.5</v>
      </c>
    </row>
    <row r="62" spans="1:7" x14ac:dyDescent="0.2">
      <c r="A62" s="11"/>
      <c r="B62" s="13"/>
      <c r="C62" s="13"/>
      <c r="D62" s="13" t="s">
        <v>85</v>
      </c>
      <c r="E62" s="14" t="s">
        <v>65</v>
      </c>
      <c r="F62" s="14" t="s">
        <v>66</v>
      </c>
      <c r="G62" s="14">
        <v>8.5</v>
      </c>
    </row>
    <row r="63" spans="1:7" x14ac:dyDescent="0.2">
      <c r="A63" s="11"/>
      <c r="B63" s="13"/>
      <c r="C63" s="13"/>
      <c r="D63" s="13" t="s">
        <v>86</v>
      </c>
      <c r="E63" s="14" t="s">
        <v>65</v>
      </c>
      <c r="F63" s="14" t="s">
        <v>66</v>
      </c>
      <c r="G63" s="14">
        <v>26.8</v>
      </c>
    </row>
    <row r="64" spans="1:7" x14ac:dyDescent="0.2">
      <c r="A64" s="11"/>
      <c r="B64" s="13"/>
      <c r="C64" s="13"/>
      <c r="D64" s="13" t="s">
        <v>110</v>
      </c>
      <c r="E64" s="14" t="s">
        <v>68</v>
      </c>
      <c r="F64" s="14" t="s">
        <v>66</v>
      </c>
      <c r="G64" s="14">
        <v>3.61</v>
      </c>
    </row>
    <row r="65" spans="1:7" x14ac:dyDescent="0.2">
      <c r="A65" s="11"/>
      <c r="B65" s="13"/>
      <c r="C65" s="13"/>
      <c r="D65" s="13" t="s">
        <v>125</v>
      </c>
      <c r="E65" s="14" t="s">
        <v>69</v>
      </c>
      <c r="F65" s="14" t="s">
        <v>130</v>
      </c>
      <c r="G65" s="14">
        <v>2660</v>
      </c>
    </row>
    <row r="66" spans="1:7" x14ac:dyDescent="0.2">
      <c r="A66" s="11"/>
      <c r="B66" s="13"/>
      <c r="C66" s="13"/>
      <c r="D66" s="13" t="s">
        <v>114</v>
      </c>
      <c r="E66" s="14" t="s">
        <v>69</v>
      </c>
      <c r="F66" s="14" t="s">
        <v>130</v>
      </c>
      <c r="G66" s="14">
        <v>2525</v>
      </c>
    </row>
    <row r="67" spans="1:7" x14ac:dyDescent="0.2">
      <c r="A67" s="11"/>
      <c r="B67" s="13"/>
      <c r="C67" s="13"/>
      <c r="D67" s="13" t="s">
        <v>139</v>
      </c>
      <c r="E67" s="14" t="s">
        <v>105</v>
      </c>
      <c r="F67" s="14" t="s">
        <v>70</v>
      </c>
      <c r="G67" s="14">
        <v>20000</v>
      </c>
    </row>
    <row r="68" spans="1:7" x14ac:dyDescent="0.2">
      <c r="A68" s="11"/>
      <c r="B68" s="13"/>
      <c r="C68" s="13"/>
      <c r="D68" s="13" t="s">
        <v>98</v>
      </c>
      <c r="E68" s="14" t="s">
        <v>113</v>
      </c>
      <c r="F68" s="14" t="s">
        <v>66</v>
      </c>
      <c r="G68" s="14">
        <v>3.4</v>
      </c>
    </row>
    <row r="69" spans="1:7" x14ac:dyDescent="0.2">
      <c r="A69" s="11"/>
      <c r="B69" s="13"/>
      <c r="C69" s="13"/>
      <c r="D69" s="13" t="s">
        <v>115</v>
      </c>
      <c r="E69" s="14" t="s">
        <v>65</v>
      </c>
      <c r="F69" s="14" t="s">
        <v>66</v>
      </c>
      <c r="G69" s="14">
        <v>3.2</v>
      </c>
    </row>
    <row r="70" spans="1:7" x14ac:dyDescent="0.2">
      <c r="A70" s="11"/>
      <c r="B70" s="13"/>
      <c r="C70" s="13"/>
      <c r="D70" s="13" t="s">
        <v>95</v>
      </c>
      <c r="E70" s="14" t="s">
        <v>96</v>
      </c>
      <c r="F70" s="14" t="s">
        <v>70</v>
      </c>
      <c r="G70" s="14">
        <v>230</v>
      </c>
    </row>
    <row r="71" spans="1:7" x14ac:dyDescent="0.2">
      <c r="A71" s="11"/>
      <c r="B71" s="13"/>
      <c r="C71" s="13"/>
      <c r="D71" s="13" t="s">
        <v>112</v>
      </c>
      <c r="E71" s="14" t="s">
        <v>113</v>
      </c>
      <c r="F71" s="14" t="s">
        <v>70</v>
      </c>
      <c r="G71" s="14">
        <v>80.5</v>
      </c>
    </row>
    <row r="72" spans="1:7" x14ac:dyDescent="0.2">
      <c r="A72" s="11"/>
      <c r="B72" s="13"/>
      <c r="C72" s="13"/>
      <c r="D72" s="13" t="s">
        <v>97</v>
      </c>
      <c r="E72" s="14" t="s">
        <v>75</v>
      </c>
      <c r="F72" s="14" t="s">
        <v>70</v>
      </c>
      <c r="G72" s="14">
        <v>10.45</v>
      </c>
    </row>
    <row r="73" spans="1:7" x14ac:dyDescent="0.2">
      <c r="A73" s="11"/>
      <c r="B73" s="13"/>
      <c r="C73" s="13"/>
      <c r="D73" s="13" t="s">
        <v>106</v>
      </c>
      <c r="E73" s="14" t="s">
        <v>68</v>
      </c>
      <c r="F73" s="14" t="s">
        <v>66</v>
      </c>
      <c r="G73" s="14">
        <v>0.77</v>
      </c>
    </row>
    <row r="74" spans="1:7" x14ac:dyDescent="0.2">
      <c r="A74" s="11"/>
      <c r="B74" s="13"/>
      <c r="C74" s="13"/>
      <c r="D74" s="13"/>
      <c r="E74" s="14"/>
      <c r="F74" s="14"/>
      <c r="G74" s="14"/>
    </row>
    <row r="75" spans="1:7" x14ac:dyDescent="0.2">
      <c r="A75" s="12"/>
      <c r="B75" s="13"/>
      <c r="C75" s="13"/>
      <c r="D75" s="13"/>
      <c r="E75" s="14"/>
      <c r="F75" s="14"/>
      <c r="G75" s="14"/>
    </row>
    <row r="76" spans="1:7" x14ac:dyDescent="0.2">
      <c r="A76" s="10" t="s">
        <v>52</v>
      </c>
      <c r="B76" s="13" t="s">
        <v>170</v>
      </c>
      <c r="C76" s="13">
        <v>5684804.6600000001</v>
      </c>
      <c r="D76" s="13" t="s">
        <v>79</v>
      </c>
      <c r="E76" s="14" t="s">
        <v>74</v>
      </c>
      <c r="F76" s="14" t="s">
        <v>66</v>
      </c>
      <c r="G76" s="14">
        <v>0.25</v>
      </c>
    </row>
    <row r="77" spans="1:7" x14ac:dyDescent="0.2">
      <c r="A77" s="11"/>
      <c r="B77" s="13"/>
      <c r="C77" s="13"/>
      <c r="D77" s="13" t="s">
        <v>80</v>
      </c>
      <c r="E77" s="14" t="s">
        <v>74</v>
      </c>
      <c r="F77" s="14" t="s">
        <v>66</v>
      </c>
      <c r="G77" s="14">
        <v>0.23</v>
      </c>
    </row>
    <row r="78" spans="1:7" x14ac:dyDescent="0.2">
      <c r="A78" s="11"/>
      <c r="B78" s="13"/>
      <c r="C78" s="13"/>
      <c r="D78" s="13" t="s">
        <v>64</v>
      </c>
      <c r="E78" s="14" t="s">
        <v>65</v>
      </c>
      <c r="F78" s="14" t="s">
        <v>66</v>
      </c>
      <c r="G78" s="14">
        <v>4.5</v>
      </c>
    </row>
    <row r="79" spans="1:7" x14ac:dyDescent="0.2">
      <c r="A79" s="11"/>
      <c r="B79" s="13"/>
      <c r="C79" s="13"/>
      <c r="D79" s="13" t="s">
        <v>81</v>
      </c>
      <c r="E79" s="14" t="s">
        <v>74</v>
      </c>
      <c r="F79" s="14" t="s">
        <v>66</v>
      </c>
      <c r="G79" s="14">
        <v>0.3</v>
      </c>
    </row>
    <row r="80" spans="1:7" x14ac:dyDescent="0.2">
      <c r="A80" s="11"/>
      <c r="B80" s="13"/>
      <c r="C80" s="13"/>
      <c r="D80" s="13" t="s">
        <v>82</v>
      </c>
      <c r="E80" s="14" t="s">
        <v>68</v>
      </c>
      <c r="F80" s="14" t="s">
        <v>66</v>
      </c>
      <c r="G80" s="14">
        <v>2.95</v>
      </c>
    </row>
    <row r="81" spans="1:7" x14ac:dyDescent="0.2">
      <c r="A81" s="11"/>
      <c r="B81" s="13"/>
      <c r="C81" s="13"/>
      <c r="D81" s="13" t="s">
        <v>84</v>
      </c>
      <c r="E81" s="14" t="s">
        <v>118</v>
      </c>
      <c r="F81" s="14" t="s">
        <v>66</v>
      </c>
      <c r="G81" s="14">
        <v>6.5</v>
      </c>
    </row>
    <row r="82" spans="1:7" x14ac:dyDescent="0.2">
      <c r="A82" s="11"/>
      <c r="B82" s="13"/>
      <c r="C82" s="13"/>
      <c r="D82" s="13" t="s">
        <v>85</v>
      </c>
      <c r="E82" s="14" t="s">
        <v>65</v>
      </c>
      <c r="F82" s="14" t="s">
        <v>66</v>
      </c>
      <c r="G82" s="14">
        <v>9.5</v>
      </c>
    </row>
    <row r="83" spans="1:7" x14ac:dyDescent="0.2">
      <c r="A83" s="11"/>
      <c r="B83" s="13"/>
      <c r="C83" s="13"/>
      <c r="D83" s="13" t="s">
        <v>120</v>
      </c>
      <c r="E83" s="14" t="s">
        <v>105</v>
      </c>
      <c r="F83" s="14" t="s">
        <v>66</v>
      </c>
      <c r="G83" s="14">
        <v>550</v>
      </c>
    </row>
    <row r="84" spans="1:7" x14ac:dyDescent="0.2">
      <c r="A84" s="11"/>
      <c r="B84" s="13"/>
      <c r="C84" s="13"/>
      <c r="D84" s="13" t="s">
        <v>140</v>
      </c>
      <c r="E84" s="14" t="s">
        <v>105</v>
      </c>
      <c r="F84" s="14" t="s">
        <v>70</v>
      </c>
      <c r="G84" s="14">
        <v>20000</v>
      </c>
    </row>
    <row r="85" spans="1:7" x14ac:dyDescent="0.2">
      <c r="A85" s="11"/>
      <c r="B85" s="13"/>
      <c r="C85" s="13"/>
      <c r="D85" s="13" t="s">
        <v>90</v>
      </c>
      <c r="E85" s="14" t="s">
        <v>67</v>
      </c>
      <c r="F85" s="14" t="s">
        <v>70</v>
      </c>
      <c r="G85" s="14">
        <v>150</v>
      </c>
    </row>
    <row r="86" spans="1:7" x14ac:dyDescent="0.2">
      <c r="A86" s="11"/>
      <c r="B86" s="13"/>
      <c r="C86" s="13"/>
      <c r="D86" s="13" t="s">
        <v>91</v>
      </c>
      <c r="E86" s="14" t="s">
        <v>68</v>
      </c>
      <c r="F86" s="14" t="s">
        <v>66</v>
      </c>
      <c r="G86" s="14">
        <v>2.4</v>
      </c>
    </row>
    <row r="87" spans="1:7" x14ac:dyDescent="0.2">
      <c r="A87" s="11"/>
      <c r="B87" s="13"/>
      <c r="C87" s="13"/>
      <c r="D87" s="13" t="s">
        <v>92</v>
      </c>
      <c r="E87" s="14" t="s">
        <v>67</v>
      </c>
      <c r="F87" s="14" t="s">
        <v>94</v>
      </c>
      <c r="G87" s="14">
        <v>2.5</v>
      </c>
    </row>
    <row r="88" spans="1:7" x14ac:dyDescent="0.2">
      <c r="A88" s="11"/>
      <c r="B88" s="13"/>
      <c r="C88" s="13"/>
      <c r="D88" s="13" t="s">
        <v>93</v>
      </c>
      <c r="E88" s="14" t="s">
        <v>88</v>
      </c>
      <c r="F88" s="14" t="s">
        <v>70</v>
      </c>
      <c r="G88" s="14">
        <v>11.69</v>
      </c>
    </row>
    <row r="89" spans="1:7" x14ac:dyDescent="0.2">
      <c r="A89" s="11"/>
      <c r="B89" s="13"/>
      <c r="C89" s="13"/>
      <c r="D89" s="13" t="s">
        <v>141</v>
      </c>
      <c r="E89" s="14" t="s">
        <v>73</v>
      </c>
      <c r="F89" s="14" t="s">
        <v>70</v>
      </c>
      <c r="G89" s="14">
        <v>6755</v>
      </c>
    </row>
    <row r="90" spans="1:7" x14ac:dyDescent="0.2">
      <c r="A90" s="11"/>
      <c r="B90" s="13"/>
      <c r="C90" s="13"/>
      <c r="D90" s="13" t="s">
        <v>103</v>
      </c>
      <c r="E90" s="14" t="s">
        <v>113</v>
      </c>
      <c r="F90" s="14" t="s">
        <v>66</v>
      </c>
      <c r="G90" s="14">
        <v>4.57</v>
      </c>
    </row>
    <row r="91" spans="1:7" x14ac:dyDescent="0.2">
      <c r="A91" s="11"/>
      <c r="B91" s="13"/>
      <c r="C91" s="13"/>
      <c r="D91" s="13" t="s">
        <v>114</v>
      </c>
      <c r="E91" s="14" t="s">
        <v>69</v>
      </c>
      <c r="F91" s="14" t="s">
        <v>70</v>
      </c>
      <c r="G91" s="14">
        <v>3250</v>
      </c>
    </row>
    <row r="92" spans="1:7" x14ac:dyDescent="0.2">
      <c r="A92" s="11"/>
      <c r="B92" s="13"/>
      <c r="C92" s="13"/>
      <c r="D92" s="13" t="s">
        <v>107</v>
      </c>
      <c r="E92" s="14" t="s">
        <v>69</v>
      </c>
      <c r="F92" s="14" t="s">
        <v>70</v>
      </c>
      <c r="G92" s="14">
        <v>3000</v>
      </c>
    </row>
    <row r="93" spans="1:7" x14ac:dyDescent="0.2">
      <c r="A93" s="11"/>
      <c r="B93" s="13"/>
      <c r="C93" s="13"/>
      <c r="D93" s="13" t="s">
        <v>142</v>
      </c>
      <c r="E93" s="14" t="s">
        <v>105</v>
      </c>
      <c r="F93" s="14" t="s">
        <v>70</v>
      </c>
      <c r="G93" s="14">
        <v>2700</v>
      </c>
    </row>
    <row r="94" spans="1:7" x14ac:dyDescent="0.2">
      <c r="A94" s="11"/>
      <c r="B94" s="13"/>
      <c r="C94" s="13"/>
      <c r="D94" s="13" t="s">
        <v>143</v>
      </c>
      <c r="E94" s="14" t="s">
        <v>105</v>
      </c>
      <c r="F94" s="14" t="s">
        <v>70</v>
      </c>
      <c r="G94" s="14">
        <v>12000</v>
      </c>
    </row>
    <row r="95" spans="1:7" x14ac:dyDescent="0.2">
      <c r="A95" s="11"/>
      <c r="B95" s="13"/>
      <c r="C95" s="13"/>
      <c r="D95" s="13" t="s">
        <v>144</v>
      </c>
      <c r="E95" s="14" t="s">
        <v>105</v>
      </c>
      <c r="F95" s="14" t="s">
        <v>70</v>
      </c>
      <c r="G95" s="14">
        <v>3500</v>
      </c>
    </row>
    <row r="96" spans="1:7" x14ac:dyDescent="0.2">
      <c r="A96" s="11"/>
      <c r="B96" s="13"/>
      <c r="C96" s="13"/>
      <c r="D96" s="13" t="s">
        <v>95</v>
      </c>
      <c r="E96" s="14" t="s">
        <v>145</v>
      </c>
      <c r="F96" s="14" t="s">
        <v>70</v>
      </c>
      <c r="G96" s="14">
        <v>230</v>
      </c>
    </row>
    <row r="97" spans="1:7" x14ac:dyDescent="0.2">
      <c r="A97" s="11"/>
      <c r="B97" s="13"/>
      <c r="C97" s="13"/>
      <c r="D97" s="13" t="s">
        <v>112</v>
      </c>
      <c r="E97" s="14" t="s">
        <v>113</v>
      </c>
      <c r="F97" s="14" t="s">
        <v>70</v>
      </c>
      <c r="G97" s="14">
        <v>90</v>
      </c>
    </row>
    <row r="98" spans="1:7" x14ac:dyDescent="0.2">
      <c r="A98" s="11"/>
      <c r="B98" s="13"/>
      <c r="C98" s="13"/>
      <c r="D98" s="13" t="s">
        <v>97</v>
      </c>
      <c r="E98" s="14" t="s">
        <v>75</v>
      </c>
      <c r="F98" s="14" t="s">
        <v>70</v>
      </c>
      <c r="G98" s="14">
        <v>12.43</v>
      </c>
    </row>
    <row r="99" spans="1:7" x14ac:dyDescent="0.2">
      <c r="A99" s="11"/>
      <c r="B99" s="13"/>
      <c r="C99" s="13"/>
      <c r="D99" s="13" t="s">
        <v>62</v>
      </c>
      <c r="E99" s="14" t="s">
        <v>68</v>
      </c>
      <c r="F99" s="14" t="s">
        <v>66</v>
      </c>
      <c r="G99" s="14">
        <v>3.71</v>
      </c>
    </row>
    <row r="100" spans="1:7" x14ac:dyDescent="0.2">
      <c r="A100" s="11"/>
      <c r="B100" s="13"/>
      <c r="C100" s="13"/>
      <c r="D100" s="13" t="s">
        <v>106</v>
      </c>
      <c r="E100" s="14" t="s">
        <v>68</v>
      </c>
      <c r="F100" s="14" t="s">
        <v>66</v>
      </c>
      <c r="G100" s="14">
        <v>0.77</v>
      </c>
    </row>
    <row r="101" spans="1:7" x14ac:dyDescent="0.2">
      <c r="A101" s="11"/>
      <c r="B101" s="13"/>
      <c r="C101" s="13"/>
      <c r="D101" s="13" t="s">
        <v>146</v>
      </c>
      <c r="E101" s="14" t="s">
        <v>105</v>
      </c>
      <c r="F101" s="14" t="s">
        <v>70</v>
      </c>
      <c r="G101" s="14">
        <v>1180</v>
      </c>
    </row>
    <row r="102" spans="1:7" x14ac:dyDescent="0.2">
      <c r="A102" s="12"/>
      <c r="B102" s="13"/>
      <c r="C102" s="13"/>
      <c r="D102" s="13"/>
      <c r="E102" s="14"/>
      <c r="F102" s="14"/>
      <c r="G102" s="14"/>
    </row>
    <row r="103" spans="1:7" x14ac:dyDescent="0.2">
      <c r="A103" s="10" t="s">
        <v>54</v>
      </c>
      <c r="B103" s="13" t="s">
        <v>170</v>
      </c>
      <c r="C103" s="13">
        <v>2308657.9500000002</v>
      </c>
      <c r="D103" s="13" t="s">
        <v>79</v>
      </c>
      <c r="E103" s="14" t="s">
        <v>74</v>
      </c>
      <c r="F103" s="14" t="s">
        <v>66</v>
      </c>
      <c r="G103" s="14">
        <v>0.4</v>
      </c>
    </row>
    <row r="104" spans="1:7" x14ac:dyDescent="0.2">
      <c r="A104" s="11"/>
      <c r="B104" s="13"/>
      <c r="C104" s="13"/>
      <c r="D104" s="13" t="s">
        <v>80</v>
      </c>
      <c r="E104" s="14" t="s">
        <v>74</v>
      </c>
      <c r="F104" s="14" t="s">
        <v>66</v>
      </c>
      <c r="G104" s="14">
        <v>0.38</v>
      </c>
    </row>
    <row r="105" spans="1:7" x14ac:dyDescent="0.2">
      <c r="A105" s="11"/>
      <c r="B105" s="13"/>
      <c r="C105" s="13"/>
      <c r="D105" s="13" t="s">
        <v>64</v>
      </c>
      <c r="E105" s="14" t="s">
        <v>65</v>
      </c>
      <c r="F105" s="14" t="s">
        <v>66</v>
      </c>
      <c r="G105" s="14">
        <v>4.4000000000000004</v>
      </c>
    </row>
    <row r="106" spans="1:7" x14ac:dyDescent="0.2">
      <c r="A106" s="11"/>
      <c r="B106" s="13"/>
      <c r="C106" s="13"/>
      <c r="D106" s="13" t="s">
        <v>81</v>
      </c>
      <c r="E106" s="14" t="s">
        <v>74</v>
      </c>
      <c r="F106" s="14" t="s">
        <v>66</v>
      </c>
      <c r="G106" s="14">
        <v>0.59</v>
      </c>
    </row>
    <row r="107" spans="1:7" x14ac:dyDescent="0.2">
      <c r="A107" s="11"/>
      <c r="B107" s="13"/>
      <c r="C107" s="13"/>
      <c r="D107" s="13" t="s">
        <v>82</v>
      </c>
      <c r="E107" s="14" t="s">
        <v>68</v>
      </c>
      <c r="F107" s="14" t="s">
        <v>66</v>
      </c>
      <c r="G107" s="14">
        <v>3.44</v>
      </c>
    </row>
    <row r="108" spans="1:7" x14ac:dyDescent="0.2">
      <c r="A108" s="11"/>
      <c r="B108" s="13"/>
      <c r="C108" s="13"/>
      <c r="D108" s="13" t="s">
        <v>84</v>
      </c>
      <c r="E108" s="14" t="s">
        <v>118</v>
      </c>
      <c r="F108" s="14" t="s">
        <v>66</v>
      </c>
      <c r="G108" s="14">
        <v>7.8</v>
      </c>
    </row>
    <row r="109" spans="1:7" x14ac:dyDescent="0.2">
      <c r="A109" s="11"/>
      <c r="B109" s="13"/>
      <c r="C109" s="13"/>
      <c r="D109" s="13" t="s">
        <v>85</v>
      </c>
      <c r="E109" s="14" t="s">
        <v>65</v>
      </c>
      <c r="F109" s="14" t="s">
        <v>66</v>
      </c>
      <c r="G109" s="14">
        <v>8.5</v>
      </c>
    </row>
    <row r="110" spans="1:7" x14ac:dyDescent="0.2">
      <c r="A110" s="11"/>
      <c r="B110" s="13"/>
      <c r="C110" s="13"/>
      <c r="D110" s="13" t="s">
        <v>86</v>
      </c>
      <c r="E110" s="14" t="s">
        <v>65</v>
      </c>
      <c r="F110" s="14" t="s">
        <v>66</v>
      </c>
      <c r="G110" s="14">
        <v>29.8</v>
      </c>
    </row>
    <row r="111" spans="1:7" x14ac:dyDescent="0.2">
      <c r="A111" s="11"/>
      <c r="B111" s="13"/>
      <c r="C111" s="13"/>
      <c r="D111" s="13" t="s">
        <v>89</v>
      </c>
      <c r="E111" s="14" t="s">
        <v>68</v>
      </c>
      <c r="F111" s="14" t="s">
        <v>70</v>
      </c>
      <c r="G111" s="14">
        <v>22.5</v>
      </c>
    </row>
    <row r="112" spans="1:7" x14ac:dyDescent="0.2">
      <c r="A112" s="11"/>
      <c r="B112" s="13"/>
      <c r="C112" s="13"/>
      <c r="D112" s="13" t="s">
        <v>90</v>
      </c>
      <c r="E112" s="14" t="s">
        <v>67</v>
      </c>
      <c r="F112" s="14" t="s">
        <v>70</v>
      </c>
      <c r="G112" s="14">
        <v>250</v>
      </c>
    </row>
    <row r="113" spans="1:7" x14ac:dyDescent="0.2">
      <c r="A113" s="11"/>
      <c r="B113" s="13"/>
      <c r="C113" s="13"/>
      <c r="D113" s="13" t="s">
        <v>91</v>
      </c>
      <c r="E113" s="14" t="s">
        <v>68</v>
      </c>
      <c r="F113" s="14" t="s">
        <v>66</v>
      </c>
      <c r="G113" s="14">
        <v>1.6</v>
      </c>
    </row>
    <row r="114" spans="1:7" x14ac:dyDescent="0.2">
      <c r="A114" s="11"/>
      <c r="B114" s="13"/>
      <c r="C114" s="13"/>
      <c r="D114" s="13" t="s">
        <v>92</v>
      </c>
      <c r="E114" s="14" t="s">
        <v>67</v>
      </c>
      <c r="F114" s="14" t="s">
        <v>94</v>
      </c>
      <c r="G114" s="14">
        <v>2.5</v>
      </c>
    </row>
    <row r="115" spans="1:7" x14ac:dyDescent="0.2">
      <c r="A115" s="11"/>
      <c r="B115" s="13"/>
      <c r="C115" s="13"/>
      <c r="D115" s="13" t="s">
        <v>93</v>
      </c>
      <c r="E115" s="14" t="s">
        <v>88</v>
      </c>
      <c r="F115" s="14" t="s">
        <v>70</v>
      </c>
      <c r="G115" s="14">
        <v>8.64</v>
      </c>
    </row>
    <row r="116" spans="1:7" x14ac:dyDescent="0.2">
      <c r="A116" s="11"/>
      <c r="B116" s="13"/>
      <c r="C116" s="13"/>
      <c r="D116" s="13" t="s">
        <v>149</v>
      </c>
      <c r="E116" s="14" t="s">
        <v>69</v>
      </c>
      <c r="F116" s="14" t="s">
        <v>70</v>
      </c>
      <c r="G116" s="14">
        <v>3000</v>
      </c>
    </row>
    <row r="117" spans="1:7" x14ac:dyDescent="0.2">
      <c r="A117" s="11"/>
      <c r="B117" s="13"/>
      <c r="C117" s="13"/>
      <c r="D117" s="13" t="s">
        <v>103</v>
      </c>
      <c r="E117" s="14" t="s">
        <v>113</v>
      </c>
      <c r="F117" s="14" t="s">
        <v>66</v>
      </c>
      <c r="G117" s="14">
        <v>3.99</v>
      </c>
    </row>
    <row r="118" spans="1:7" x14ac:dyDescent="0.2">
      <c r="A118" s="11"/>
      <c r="B118" s="13"/>
      <c r="C118" s="13"/>
      <c r="D118" s="13" t="s">
        <v>119</v>
      </c>
      <c r="E118" s="14" t="s">
        <v>73</v>
      </c>
      <c r="F118" s="14" t="s">
        <v>70</v>
      </c>
      <c r="G118" s="14">
        <v>7520</v>
      </c>
    </row>
    <row r="119" spans="1:7" x14ac:dyDescent="0.2">
      <c r="A119" s="11"/>
      <c r="B119" s="13"/>
      <c r="C119" s="13"/>
      <c r="D119" s="13" t="s">
        <v>98</v>
      </c>
      <c r="E119" s="14" t="s">
        <v>113</v>
      </c>
      <c r="F119" s="14" t="s">
        <v>66</v>
      </c>
      <c r="G119" s="14">
        <v>3.6</v>
      </c>
    </row>
    <row r="120" spans="1:7" x14ac:dyDescent="0.2">
      <c r="A120" s="11"/>
      <c r="B120" s="13"/>
      <c r="C120" s="13"/>
      <c r="D120" s="13" t="s">
        <v>121</v>
      </c>
      <c r="E120" s="14" t="s">
        <v>122</v>
      </c>
      <c r="F120" s="14" t="s">
        <v>123</v>
      </c>
      <c r="G120" s="14">
        <v>130000</v>
      </c>
    </row>
    <row r="121" spans="1:7" x14ac:dyDescent="0.2">
      <c r="A121" s="11"/>
      <c r="B121" s="13"/>
      <c r="C121" s="13"/>
      <c r="D121" s="13" t="s">
        <v>95</v>
      </c>
      <c r="E121" s="14" t="s">
        <v>96</v>
      </c>
      <c r="F121" s="14" t="s">
        <v>70</v>
      </c>
      <c r="G121" s="14">
        <v>230</v>
      </c>
    </row>
    <row r="122" spans="1:7" x14ac:dyDescent="0.2">
      <c r="A122" s="11"/>
      <c r="B122" s="13"/>
      <c r="C122" s="13"/>
      <c r="D122" s="13" t="s">
        <v>147</v>
      </c>
      <c r="E122" s="14" t="s">
        <v>105</v>
      </c>
      <c r="F122" s="14" t="s">
        <v>70</v>
      </c>
      <c r="G122" s="14">
        <v>20000</v>
      </c>
    </row>
    <row r="123" spans="1:7" x14ac:dyDescent="0.2">
      <c r="A123" s="11"/>
      <c r="B123" s="13"/>
      <c r="C123" s="13"/>
      <c r="D123" s="13" t="s">
        <v>151</v>
      </c>
      <c r="E123" s="14" t="s">
        <v>105</v>
      </c>
      <c r="F123" s="14" t="s">
        <v>70</v>
      </c>
      <c r="G123" s="14">
        <v>1180</v>
      </c>
    </row>
    <row r="124" spans="1:7" x14ac:dyDescent="0.2">
      <c r="A124" s="11"/>
      <c r="B124" s="13"/>
      <c r="C124" s="13"/>
      <c r="D124" s="13" t="s">
        <v>97</v>
      </c>
      <c r="E124" s="14" t="s">
        <v>75</v>
      </c>
      <c r="F124" s="14" t="s">
        <v>70</v>
      </c>
      <c r="G124" s="14">
        <v>12.66</v>
      </c>
    </row>
    <row r="125" spans="1:7" x14ac:dyDescent="0.2">
      <c r="A125" s="11"/>
      <c r="B125" s="13"/>
      <c r="C125" s="13"/>
      <c r="D125" s="13" t="s">
        <v>62</v>
      </c>
      <c r="E125" s="14" t="s">
        <v>68</v>
      </c>
      <c r="F125" s="14" t="s">
        <v>66</v>
      </c>
      <c r="G125" s="14">
        <v>3.71</v>
      </c>
    </row>
    <row r="126" spans="1:7" x14ac:dyDescent="0.2">
      <c r="A126" s="11"/>
      <c r="B126" s="13"/>
      <c r="C126" s="13"/>
      <c r="D126" s="13" t="s">
        <v>106</v>
      </c>
      <c r="E126" s="14" t="s">
        <v>68</v>
      </c>
      <c r="F126" s="14" t="s">
        <v>66</v>
      </c>
      <c r="G126" s="14">
        <v>0.77</v>
      </c>
    </row>
    <row r="127" spans="1:7" x14ac:dyDescent="0.2">
      <c r="A127" s="11"/>
      <c r="B127" s="13"/>
      <c r="C127" s="13"/>
      <c r="D127" s="13" t="s">
        <v>148</v>
      </c>
      <c r="E127" s="14" t="s">
        <v>105</v>
      </c>
      <c r="F127" s="14" t="s">
        <v>70</v>
      </c>
      <c r="G127" s="14">
        <v>3000</v>
      </c>
    </row>
    <row r="128" spans="1:7" x14ac:dyDescent="0.2">
      <c r="A128" s="12"/>
      <c r="B128" s="13"/>
      <c r="C128" s="13"/>
      <c r="D128" s="13"/>
      <c r="E128" s="14"/>
      <c r="F128" s="14"/>
      <c r="G128" s="14"/>
    </row>
    <row r="129" spans="1:7" x14ac:dyDescent="0.2">
      <c r="A129" s="10" t="s">
        <v>55</v>
      </c>
      <c r="B129" s="13" t="s">
        <v>170</v>
      </c>
      <c r="C129" s="13">
        <v>1791631.67</v>
      </c>
      <c r="D129" s="13" t="s">
        <v>79</v>
      </c>
      <c r="E129" s="14" t="s">
        <v>74</v>
      </c>
      <c r="F129" s="14" t="s">
        <v>66</v>
      </c>
      <c r="G129" s="14">
        <v>0.4</v>
      </c>
    </row>
    <row r="130" spans="1:7" x14ac:dyDescent="0.2">
      <c r="A130" s="11"/>
      <c r="B130" s="13"/>
      <c r="C130" s="13"/>
      <c r="D130" s="13" t="s">
        <v>80</v>
      </c>
      <c r="E130" s="14" t="s">
        <v>74</v>
      </c>
      <c r="F130" s="14" t="s">
        <v>66</v>
      </c>
      <c r="G130" s="14">
        <v>0.35</v>
      </c>
    </row>
    <row r="131" spans="1:7" x14ac:dyDescent="0.2">
      <c r="A131" s="11"/>
      <c r="B131" s="13"/>
      <c r="C131" s="13"/>
      <c r="D131" s="13" t="s">
        <v>64</v>
      </c>
      <c r="E131" s="14" t="s">
        <v>65</v>
      </c>
      <c r="F131" s="14" t="s">
        <v>66</v>
      </c>
      <c r="G131" s="14">
        <v>4.46</v>
      </c>
    </row>
    <row r="132" spans="1:7" x14ac:dyDescent="0.2">
      <c r="A132" s="11"/>
      <c r="B132" s="13"/>
      <c r="C132" s="13"/>
      <c r="D132" s="13" t="s">
        <v>81</v>
      </c>
      <c r="E132" s="14" t="s">
        <v>74</v>
      </c>
      <c r="F132" s="14" t="s">
        <v>66</v>
      </c>
      <c r="G132" s="14">
        <v>0.45</v>
      </c>
    </row>
    <row r="133" spans="1:7" x14ac:dyDescent="0.2">
      <c r="A133" s="11"/>
      <c r="B133" s="13"/>
      <c r="C133" s="13"/>
      <c r="D133" s="13" t="s">
        <v>82</v>
      </c>
      <c r="E133" s="14" t="s">
        <v>68</v>
      </c>
      <c r="F133" s="14" t="s">
        <v>66</v>
      </c>
      <c r="G133" s="14">
        <v>3.3</v>
      </c>
    </row>
    <row r="134" spans="1:7" x14ac:dyDescent="0.2">
      <c r="A134" s="11"/>
      <c r="B134" s="13"/>
      <c r="C134" s="13"/>
      <c r="D134" s="13" t="s">
        <v>84</v>
      </c>
      <c r="E134" s="14" t="s">
        <v>118</v>
      </c>
      <c r="F134" s="14" t="s">
        <v>66</v>
      </c>
      <c r="G134" s="14">
        <v>7.2</v>
      </c>
    </row>
    <row r="135" spans="1:7" x14ac:dyDescent="0.2">
      <c r="A135" s="11"/>
      <c r="B135" s="13"/>
      <c r="C135" s="13"/>
      <c r="D135" s="13" t="s">
        <v>150</v>
      </c>
      <c r="E135" s="14" t="s">
        <v>105</v>
      </c>
      <c r="F135" s="14" t="s">
        <v>70</v>
      </c>
      <c r="G135" s="14">
        <v>1180</v>
      </c>
    </row>
    <row r="136" spans="1:7" x14ac:dyDescent="0.2">
      <c r="A136" s="11"/>
      <c r="B136" s="13"/>
      <c r="C136" s="13"/>
      <c r="D136" s="13" t="s">
        <v>86</v>
      </c>
      <c r="E136" s="14" t="s">
        <v>65</v>
      </c>
      <c r="F136" s="14" t="s">
        <v>66</v>
      </c>
      <c r="G136" s="14">
        <v>36.5</v>
      </c>
    </row>
    <row r="137" spans="1:7" x14ac:dyDescent="0.2">
      <c r="A137" s="11"/>
      <c r="B137" s="13"/>
      <c r="C137" s="13"/>
      <c r="D137" s="13" t="s">
        <v>108</v>
      </c>
      <c r="E137" s="14" t="s">
        <v>83</v>
      </c>
      <c r="F137" s="14" t="s">
        <v>66</v>
      </c>
      <c r="G137" s="14">
        <v>15.9</v>
      </c>
    </row>
    <row r="138" spans="1:7" x14ac:dyDescent="0.2">
      <c r="A138" s="11"/>
      <c r="B138" s="13"/>
      <c r="C138" s="13"/>
      <c r="D138" s="13" t="s">
        <v>89</v>
      </c>
      <c r="E138" s="14" t="s">
        <v>68</v>
      </c>
      <c r="F138" s="14" t="s">
        <v>70</v>
      </c>
      <c r="G138" s="14">
        <v>22.5</v>
      </c>
    </row>
    <row r="139" spans="1:7" x14ac:dyDescent="0.2">
      <c r="A139" s="11"/>
      <c r="B139" s="13"/>
      <c r="C139" s="13"/>
      <c r="D139" s="13" t="s">
        <v>90</v>
      </c>
      <c r="E139" s="14" t="s">
        <v>67</v>
      </c>
      <c r="F139" s="14" t="s">
        <v>70</v>
      </c>
      <c r="G139" s="14">
        <v>250</v>
      </c>
    </row>
    <row r="140" spans="1:7" x14ac:dyDescent="0.2">
      <c r="A140" s="11"/>
      <c r="B140" s="13"/>
      <c r="C140" s="13"/>
      <c r="D140" s="13" t="s">
        <v>91</v>
      </c>
      <c r="E140" s="14" t="s">
        <v>68</v>
      </c>
      <c r="F140" s="14" t="s">
        <v>66</v>
      </c>
      <c r="G140" s="14">
        <v>1.85</v>
      </c>
    </row>
    <row r="141" spans="1:7" x14ac:dyDescent="0.2">
      <c r="A141" s="11"/>
      <c r="B141" s="13"/>
      <c r="C141" s="13"/>
      <c r="D141" s="13" t="s">
        <v>92</v>
      </c>
      <c r="E141" s="14" t="s">
        <v>67</v>
      </c>
      <c r="F141" s="14" t="s">
        <v>94</v>
      </c>
      <c r="G141" s="14">
        <v>2.85</v>
      </c>
    </row>
    <row r="142" spans="1:7" x14ac:dyDescent="0.2">
      <c r="A142" s="11"/>
      <c r="B142" s="13"/>
      <c r="C142" s="13"/>
      <c r="D142" s="13" t="s">
        <v>93</v>
      </c>
      <c r="E142" s="14" t="s">
        <v>88</v>
      </c>
      <c r="F142" s="14" t="s">
        <v>70</v>
      </c>
      <c r="G142" s="14">
        <v>17.84</v>
      </c>
    </row>
    <row r="143" spans="1:7" x14ac:dyDescent="0.2">
      <c r="A143" s="11"/>
      <c r="B143" s="13"/>
      <c r="C143" s="13"/>
      <c r="D143" s="13" t="s">
        <v>125</v>
      </c>
      <c r="E143" s="14" t="s">
        <v>69</v>
      </c>
      <c r="F143" s="14" t="s">
        <v>131</v>
      </c>
      <c r="G143" s="14">
        <v>3800</v>
      </c>
    </row>
    <row r="144" spans="1:7" x14ac:dyDescent="0.2">
      <c r="A144" s="11"/>
      <c r="B144" s="13"/>
      <c r="C144" s="13"/>
      <c r="D144" s="13" t="s">
        <v>116</v>
      </c>
      <c r="E144" s="14" t="s">
        <v>68</v>
      </c>
      <c r="F144" s="14" t="s">
        <v>117</v>
      </c>
      <c r="G144" s="14">
        <v>2500</v>
      </c>
    </row>
    <row r="145" spans="1:7" x14ac:dyDescent="0.2">
      <c r="A145" s="11"/>
      <c r="B145" s="13"/>
      <c r="C145" s="13"/>
      <c r="D145" s="13" t="s">
        <v>114</v>
      </c>
      <c r="E145" s="14" t="s">
        <v>69</v>
      </c>
      <c r="F145" s="14" t="s">
        <v>131</v>
      </c>
      <c r="G145" s="14">
        <v>3650</v>
      </c>
    </row>
    <row r="146" spans="1:7" x14ac:dyDescent="0.2">
      <c r="A146" s="11"/>
      <c r="B146" s="13"/>
      <c r="C146" s="13"/>
      <c r="D146" s="13" t="s">
        <v>103</v>
      </c>
      <c r="E146" s="14" t="s">
        <v>68</v>
      </c>
      <c r="F146" s="14" t="s">
        <v>66</v>
      </c>
      <c r="G146" s="14">
        <v>5.46</v>
      </c>
    </row>
    <row r="147" spans="1:7" x14ac:dyDescent="0.2">
      <c r="A147" s="11"/>
      <c r="B147" s="13"/>
      <c r="C147" s="13"/>
      <c r="D147" s="13" t="s">
        <v>126</v>
      </c>
      <c r="E147" s="14" t="s">
        <v>69</v>
      </c>
      <c r="F147" s="14" t="s">
        <v>131</v>
      </c>
      <c r="G147" s="14">
        <v>3920</v>
      </c>
    </row>
    <row r="148" spans="1:7" x14ac:dyDescent="0.2">
      <c r="A148" s="11"/>
      <c r="B148" s="13"/>
      <c r="C148" s="13"/>
      <c r="D148" s="13" t="s">
        <v>107</v>
      </c>
      <c r="E148" s="14" t="s">
        <v>69</v>
      </c>
      <c r="F148" s="14" t="s">
        <v>70</v>
      </c>
      <c r="G148" s="14">
        <v>3000</v>
      </c>
    </row>
    <row r="149" spans="1:7" x14ac:dyDescent="0.2">
      <c r="A149" s="11"/>
      <c r="B149" s="13"/>
      <c r="C149" s="13"/>
      <c r="D149" s="13" t="s">
        <v>152</v>
      </c>
      <c r="E149" s="14" t="s">
        <v>105</v>
      </c>
      <c r="F149" s="14" t="s">
        <v>70</v>
      </c>
      <c r="G149" s="14">
        <v>2000</v>
      </c>
    </row>
    <row r="150" spans="1:7" x14ac:dyDescent="0.2">
      <c r="A150" s="11"/>
      <c r="B150" s="13"/>
      <c r="C150" s="13"/>
      <c r="D150" s="13" t="s">
        <v>95</v>
      </c>
      <c r="E150" s="14" t="s">
        <v>69</v>
      </c>
      <c r="F150" s="14" t="s">
        <v>70</v>
      </c>
      <c r="G150" s="14">
        <v>230</v>
      </c>
    </row>
    <row r="151" spans="1:7" x14ac:dyDescent="0.2">
      <c r="A151" s="11"/>
      <c r="B151" s="13"/>
      <c r="C151" s="13"/>
      <c r="D151" s="13" t="s">
        <v>153</v>
      </c>
      <c r="E151" s="14" t="s">
        <v>154</v>
      </c>
      <c r="F151" s="14" t="s">
        <v>66</v>
      </c>
      <c r="G151" s="14">
        <v>3.2</v>
      </c>
    </row>
    <row r="152" spans="1:7" x14ac:dyDescent="0.2">
      <c r="A152" s="11"/>
      <c r="B152" s="13"/>
      <c r="C152" s="13"/>
      <c r="D152" s="13" t="s">
        <v>155</v>
      </c>
      <c r="E152" s="14" t="s">
        <v>154</v>
      </c>
      <c r="F152" s="14" t="s">
        <v>66</v>
      </c>
      <c r="G152" s="14">
        <v>2.2999999999999998</v>
      </c>
    </row>
    <row r="153" spans="1:7" x14ac:dyDescent="0.2">
      <c r="A153" s="11"/>
      <c r="B153" s="13"/>
      <c r="C153" s="13"/>
      <c r="D153" s="13" t="s">
        <v>112</v>
      </c>
      <c r="E153" s="14" t="s">
        <v>113</v>
      </c>
      <c r="F153" s="14" t="s">
        <v>70</v>
      </c>
      <c r="G153" s="14">
        <v>125.62</v>
      </c>
    </row>
    <row r="154" spans="1:7" x14ac:dyDescent="0.2">
      <c r="A154" s="11"/>
      <c r="B154" s="13"/>
      <c r="C154" s="13"/>
      <c r="D154" s="13" t="s">
        <v>97</v>
      </c>
      <c r="E154" s="14" t="s">
        <v>75</v>
      </c>
      <c r="F154" s="14" t="s">
        <v>70</v>
      </c>
      <c r="G154" s="14">
        <v>9.4</v>
      </c>
    </row>
    <row r="155" spans="1:7" x14ac:dyDescent="0.2">
      <c r="A155" s="11"/>
      <c r="B155" s="13"/>
      <c r="C155" s="13"/>
      <c r="D155" s="13" t="s">
        <v>62</v>
      </c>
      <c r="E155" s="14" t="s">
        <v>68</v>
      </c>
      <c r="F155" s="14" t="s">
        <v>66</v>
      </c>
      <c r="G155" s="14">
        <v>4.84</v>
      </c>
    </row>
    <row r="156" spans="1:7" x14ac:dyDescent="0.2">
      <c r="A156" s="11"/>
      <c r="B156" s="13"/>
      <c r="C156" s="13"/>
      <c r="D156" s="13"/>
      <c r="E156" s="14"/>
      <c r="F156" s="14"/>
      <c r="G156" s="14"/>
    </row>
    <row r="157" spans="1:7" x14ac:dyDescent="0.2">
      <c r="A157" s="12"/>
      <c r="B157" s="13"/>
      <c r="C157" s="13"/>
      <c r="D157" s="13"/>
      <c r="E157" s="14"/>
      <c r="F157" s="14"/>
      <c r="G157" s="14"/>
    </row>
    <row r="158" spans="1:7" x14ac:dyDescent="0.2">
      <c r="A158" s="10" t="s">
        <v>56</v>
      </c>
      <c r="B158" s="13" t="s">
        <v>170</v>
      </c>
      <c r="C158" s="13">
        <v>1808685.92</v>
      </c>
      <c r="D158" s="13" t="s">
        <v>79</v>
      </c>
      <c r="E158" s="14" t="s">
        <v>74</v>
      </c>
      <c r="F158" s="14" t="s">
        <v>66</v>
      </c>
      <c r="G158" s="14">
        <v>0.25</v>
      </c>
    </row>
    <row r="159" spans="1:7" x14ac:dyDescent="0.2">
      <c r="A159" s="11"/>
      <c r="B159" s="13"/>
      <c r="C159" s="13"/>
      <c r="D159" s="13" t="s">
        <v>80</v>
      </c>
      <c r="E159" s="14" t="s">
        <v>74</v>
      </c>
      <c r="F159" s="14" t="s">
        <v>66</v>
      </c>
      <c r="G159" s="14">
        <v>0.23</v>
      </c>
    </row>
    <row r="160" spans="1:7" x14ac:dyDescent="0.2">
      <c r="A160" s="11"/>
      <c r="B160" s="13"/>
      <c r="C160" s="13"/>
      <c r="D160" s="13" t="s">
        <v>64</v>
      </c>
      <c r="E160" s="14" t="s">
        <v>65</v>
      </c>
      <c r="F160" s="14" t="s">
        <v>66</v>
      </c>
      <c r="G160" s="14">
        <v>4.5</v>
      </c>
    </row>
    <row r="161" spans="1:7" x14ac:dyDescent="0.2">
      <c r="A161" s="11"/>
      <c r="B161" s="13"/>
      <c r="C161" s="13"/>
      <c r="D161" s="13" t="s">
        <v>81</v>
      </c>
      <c r="E161" s="14" t="s">
        <v>74</v>
      </c>
      <c r="F161" s="14" t="s">
        <v>66</v>
      </c>
      <c r="G161" s="14">
        <v>0.39</v>
      </c>
    </row>
    <row r="162" spans="1:7" x14ac:dyDescent="0.2">
      <c r="A162" s="11"/>
      <c r="B162" s="13"/>
      <c r="C162" s="13"/>
      <c r="D162" s="13" t="s">
        <v>82</v>
      </c>
      <c r="E162" s="14" t="s">
        <v>68</v>
      </c>
      <c r="F162" s="14" t="s">
        <v>66</v>
      </c>
      <c r="G162" s="14">
        <v>2.94</v>
      </c>
    </row>
    <row r="163" spans="1:7" x14ac:dyDescent="0.2">
      <c r="A163" s="11"/>
      <c r="B163" s="13"/>
      <c r="C163" s="13"/>
      <c r="D163" s="13" t="s">
        <v>84</v>
      </c>
      <c r="E163" s="14" t="s">
        <v>118</v>
      </c>
      <c r="F163" s="14" t="s">
        <v>66</v>
      </c>
      <c r="G163" s="14">
        <v>7.8</v>
      </c>
    </row>
    <row r="164" spans="1:7" x14ac:dyDescent="0.2">
      <c r="A164" s="11"/>
      <c r="B164" s="13"/>
      <c r="C164" s="13"/>
      <c r="D164" s="13" t="s">
        <v>85</v>
      </c>
      <c r="E164" s="14" t="s">
        <v>65</v>
      </c>
      <c r="F164" s="14" t="s">
        <v>66</v>
      </c>
      <c r="G164" s="14">
        <v>9.85</v>
      </c>
    </row>
    <row r="165" spans="1:7" x14ac:dyDescent="0.2">
      <c r="A165" s="11"/>
      <c r="B165" s="13"/>
      <c r="C165" s="13"/>
      <c r="D165" s="13" t="s">
        <v>86</v>
      </c>
      <c r="E165" s="14" t="s">
        <v>65</v>
      </c>
      <c r="F165" s="14" t="s">
        <v>66</v>
      </c>
      <c r="G165" s="14">
        <v>35.799999999999997</v>
      </c>
    </row>
    <row r="166" spans="1:7" x14ac:dyDescent="0.2">
      <c r="A166" s="11"/>
      <c r="B166" s="13"/>
      <c r="C166" s="13"/>
      <c r="D166" s="13" t="s">
        <v>108</v>
      </c>
      <c r="E166" s="14" t="s">
        <v>68</v>
      </c>
      <c r="F166" s="14" t="s">
        <v>66</v>
      </c>
      <c r="G166" s="14">
        <v>14.5</v>
      </c>
    </row>
    <row r="167" spans="1:7" x14ac:dyDescent="0.2">
      <c r="A167" s="11"/>
      <c r="B167" s="13"/>
      <c r="C167" s="13"/>
      <c r="D167" s="13" t="s">
        <v>89</v>
      </c>
      <c r="E167" s="14" t="s">
        <v>68</v>
      </c>
      <c r="F167" s="14" t="s">
        <v>70</v>
      </c>
      <c r="G167" s="14">
        <v>28.5</v>
      </c>
    </row>
    <row r="168" spans="1:7" x14ac:dyDescent="0.2">
      <c r="A168" s="11"/>
      <c r="B168" s="13"/>
      <c r="C168" s="13"/>
      <c r="D168" s="13" t="s">
        <v>90</v>
      </c>
      <c r="E168" s="14" t="s">
        <v>67</v>
      </c>
      <c r="F168" s="14" t="s">
        <v>70</v>
      </c>
      <c r="G168" s="14">
        <v>350</v>
      </c>
    </row>
    <row r="169" spans="1:7" x14ac:dyDescent="0.2">
      <c r="A169" s="11"/>
      <c r="B169" s="13"/>
      <c r="C169" s="13"/>
      <c r="D169" s="13" t="s">
        <v>91</v>
      </c>
      <c r="E169" s="14" t="s">
        <v>68</v>
      </c>
      <c r="F169" s="14" t="s">
        <v>66</v>
      </c>
      <c r="G169" s="14">
        <v>1.8</v>
      </c>
    </row>
    <row r="170" spans="1:7" x14ac:dyDescent="0.2">
      <c r="A170" s="11"/>
      <c r="B170" s="13"/>
      <c r="C170" s="13"/>
      <c r="D170" s="13" t="s">
        <v>92</v>
      </c>
      <c r="E170" s="14" t="s">
        <v>67</v>
      </c>
      <c r="F170" s="14" t="s">
        <v>94</v>
      </c>
      <c r="G170" s="14">
        <v>2.85</v>
      </c>
    </row>
    <row r="171" spans="1:7" x14ac:dyDescent="0.2">
      <c r="A171" s="11"/>
      <c r="B171" s="13"/>
      <c r="C171" s="13"/>
      <c r="D171" s="13" t="s">
        <v>93</v>
      </c>
      <c r="E171" s="14" t="s">
        <v>88</v>
      </c>
      <c r="F171" s="14" t="s">
        <v>70</v>
      </c>
      <c r="G171" s="14">
        <v>15.02</v>
      </c>
    </row>
    <row r="172" spans="1:7" x14ac:dyDescent="0.2">
      <c r="A172" s="11"/>
      <c r="B172" s="13"/>
      <c r="C172" s="13"/>
      <c r="D172" s="13" t="s">
        <v>107</v>
      </c>
      <c r="E172" s="14" t="s">
        <v>69</v>
      </c>
      <c r="F172" s="14" t="s">
        <v>70</v>
      </c>
      <c r="G172" s="14">
        <v>3000</v>
      </c>
    </row>
    <row r="173" spans="1:7" x14ac:dyDescent="0.2">
      <c r="A173" s="11"/>
      <c r="B173" s="13"/>
      <c r="C173" s="13"/>
      <c r="D173" s="13" t="s">
        <v>103</v>
      </c>
      <c r="E173" s="14" t="s">
        <v>68</v>
      </c>
      <c r="F173" s="14" t="s">
        <v>66</v>
      </c>
      <c r="G173" s="14">
        <v>5.45</v>
      </c>
    </row>
    <row r="174" spans="1:7" x14ac:dyDescent="0.2">
      <c r="A174" s="11"/>
      <c r="B174" s="13"/>
      <c r="C174" s="13"/>
      <c r="D174" s="13" t="s">
        <v>126</v>
      </c>
      <c r="E174" s="14" t="s">
        <v>69</v>
      </c>
      <c r="F174" s="14" t="s">
        <v>130</v>
      </c>
      <c r="G174" s="14">
        <v>3780</v>
      </c>
    </row>
    <row r="175" spans="1:7" x14ac:dyDescent="0.2">
      <c r="A175" s="11"/>
      <c r="B175" s="13"/>
      <c r="C175" s="13"/>
      <c r="D175" s="13" t="s">
        <v>76</v>
      </c>
      <c r="E175" s="14" t="s">
        <v>68</v>
      </c>
      <c r="F175" s="14" t="s">
        <v>117</v>
      </c>
      <c r="G175" s="14">
        <v>2500</v>
      </c>
    </row>
    <row r="176" spans="1:7" x14ac:dyDescent="0.2">
      <c r="A176" s="11"/>
      <c r="B176" s="13"/>
      <c r="C176" s="13"/>
      <c r="D176" s="13" t="s">
        <v>114</v>
      </c>
      <c r="E176" s="14" t="s">
        <v>69</v>
      </c>
      <c r="F176" s="14" t="s">
        <v>130</v>
      </c>
      <c r="G176" s="14">
        <v>3920</v>
      </c>
    </row>
    <row r="177" spans="1:7" x14ac:dyDescent="0.2">
      <c r="A177" s="11"/>
      <c r="B177" s="13"/>
      <c r="C177" s="13"/>
      <c r="D177" s="13" t="s">
        <v>98</v>
      </c>
      <c r="E177" s="14" t="s">
        <v>113</v>
      </c>
      <c r="F177" s="14" t="s">
        <v>66</v>
      </c>
      <c r="G177" s="14">
        <v>3.2</v>
      </c>
    </row>
    <row r="178" spans="1:7" x14ac:dyDescent="0.2">
      <c r="A178" s="11"/>
      <c r="B178" s="13"/>
      <c r="C178" s="13"/>
      <c r="D178" s="13" t="s">
        <v>156</v>
      </c>
      <c r="E178" s="14" t="s">
        <v>105</v>
      </c>
      <c r="F178" s="14" t="s">
        <v>70</v>
      </c>
      <c r="G178" s="14">
        <v>3000</v>
      </c>
    </row>
    <row r="179" spans="1:7" x14ac:dyDescent="0.2">
      <c r="A179" s="11"/>
      <c r="B179" s="13"/>
      <c r="C179" s="13"/>
      <c r="D179" s="13" t="s">
        <v>95</v>
      </c>
      <c r="E179" s="14" t="s">
        <v>69</v>
      </c>
      <c r="F179" s="14" t="s">
        <v>70</v>
      </c>
      <c r="G179" s="14">
        <v>230</v>
      </c>
    </row>
    <row r="180" spans="1:7" x14ac:dyDescent="0.2">
      <c r="A180" s="11"/>
      <c r="B180" s="13"/>
      <c r="C180" s="13"/>
      <c r="D180" s="13" t="s">
        <v>125</v>
      </c>
      <c r="E180" s="14" t="s">
        <v>69</v>
      </c>
      <c r="F180" s="14" t="s">
        <v>130</v>
      </c>
      <c r="G180" s="14">
        <v>3850</v>
      </c>
    </row>
    <row r="181" spans="1:7" x14ac:dyDescent="0.2">
      <c r="A181" s="11"/>
      <c r="B181" s="13"/>
      <c r="C181" s="13"/>
      <c r="D181" s="13" t="s">
        <v>112</v>
      </c>
      <c r="E181" s="14" t="s">
        <v>113</v>
      </c>
      <c r="F181" s="14" t="s">
        <v>70</v>
      </c>
      <c r="G181" s="14">
        <v>120</v>
      </c>
    </row>
    <row r="182" spans="1:7" x14ac:dyDescent="0.2">
      <c r="A182" s="11"/>
      <c r="B182" s="13"/>
      <c r="C182" s="13"/>
      <c r="D182" s="13" t="s">
        <v>97</v>
      </c>
      <c r="E182" s="14" t="s">
        <v>75</v>
      </c>
      <c r="F182" s="14" t="s">
        <v>70</v>
      </c>
      <c r="G182" s="14">
        <v>8.56</v>
      </c>
    </row>
    <row r="183" spans="1:7" x14ac:dyDescent="0.2">
      <c r="A183" s="11"/>
      <c r="B183" s="13"/>
      <c r="C183" s="13"/>
      <c r="D183" s="13" t="s">
        <v>62</v>
      </c>
      <c r="E183" s="14" t="s">
        <v>68</v>
      </c>
      <c r="F183" s="14" t="s">
        <v>66</v>
      </c>
      <c r="G183" s="14">
        <v>3.71</v>
      </c>
    </row>
    <row r="184" spans="1:7" x14ac:dyDescent="0.2">
      <c r="A184" s="11"/>
      <c r="B184" s="13"/>
      <c r="C184" s="13"/>
      <c r="D184" s="13"/>
      <c r="E184" s="14"/>
      <c r="F184" s="14"/>
      <c r="G184" s="14"/>
    </row>
    <row r="185" spans="1:7" x14ac:dyDescent="0.2">
      <c r="A185" s="12"/>
      <c r="B185" s="13"/>
      <c r="C185" s="13"/>
      <c r="D185" s="13"/>
      <c r="E185" s="14"/>
      <c r="F185" s="14"/>
      <c r="G185" s="14"/>
    </row>
    <row r="186" spans="1:7" x14ac:dyDescent="0.2">
      <c r="A186" s="10" t="s">
        <v>57</v>
      </c>
      <c r="B186" s="13" t="s">
        <v>170</v>
      </c>
      <c r="C186" s="13">
        <v>1764244.24</v>
      </c>
      <c r="D186" s="13" t="s">
        <v>79</v>
      </c>
      <c r="E186" s="14" t="s">
        <v>74</v>
      </c>
      <c r="F186" s="14" t="s">
        <v>66</v>
      </c>
      <c r="G186" s="14">
        <v>0.26</v>
      </c>
    </row>
    <row r="187" spans="1:7" x14ac:dyDescent="0.2">
      <c r="A187" s="11"/>
      <c r="B187" s="13"/>
      <c r="C187" s="13"/>
      <c r="D187" s="13" t="s">
        <v>80</v>
      </c>
      <c r="E187" s="14" t="s">
        <v>74</v>
      </c>
      <c r="F187" s="14" t="s">
        <v>66</v>
      </c>
      <c r="G187" s="14">
        <v>0.23</v>
      </c>
    </row>
    <row r="188" spans="1:7" x14ac:dyDescent="0.2">
      <c r="A188" s="11"/>
      <c r="B188" s="13"/>
      <c r="C188" s="13"/>
      <c r="D188" s="13" t="s">
        <v>64</v>
      </c>
      <c r="E188" s="14" t="s">
        <v>65</v>
      </c>
      <c r="F188" s="14" t="s">
        <v>66</v>
      </c>
      <c r="G188" s="14">
        <v>4.3</v>
      </c>
    </row>
    <row r="189" spans="1:7" x14ac:dyDescent="0.2">
      <c r="A189" s="11"/>
      <c r="B189" s="13"/>
      <c r="C189" s="13"/>
      <c r="D189" s="13" t="s">
        <v>81</v>
      </c>
      <c r="E189" s="14" t="s">
        <v>74</v>
      </c>
      <c r="F189" s="14" t="s">
        <v>66</v>
      </c>
      <c r="G189" s="14">
        <v>0.35</v>
      </c>
    </row>
    <row r="190" spans="1:7" x14ac:dyDescent="0.2">
      <c r="A190" s="11"/>
      <c r="B190" s="13"/>
      <c r="C190" s="13"/>
      <c r="D190" s="13" t="s">
        <v>82</v>
      </c>
      <c r="E190" s="14" t="s">
        <v>68</v>
      </c>
      <c r="F190" s="14" t="s">
        <v>66</v>
      </c>
      <c r="G190" s="14">
        <v>4.0599999999999996</v>
      </c>
    </row>
    <row r="191" spans="1:7" x14ac:dyDescent="0.2">
      <c r="A191" s="11"/>
      <c r="B191" s="13"/>
      <c r="C191" s="13"/>
      <c r="D191" s="13" t="s">
        <v>84</v>
      </c>
      <c r="E191" s="14" t="s">
        <v>118</v>
      </c>
      <c r="F191" s="14" t="s">
        <v>66</v>
      </c>
      <c r="G191" s="14">
        <v>8.5</v>
      </c>
    </row>
    <row r="192" spans="1:7" x14ac:dyDescent="0.2">
      <c r="A192" s="11"/>
      <c r="B192" s="13"/>
      <c r="C192" s="13"/>
      <c r="D192" s="13" t="s">
        <v>85</v>
      </c>
      <c r="E192" s="14" t="s">
        <v>65</v>
      </c>
      <c r="F192" s="14" t="s">
        <v>66</v>
      </c>
      <c r="G192" s="14">
        <v>9.5</v>
      </c>
    </row>
    <row r="193" spans="1:7" x14ac:dyDescent="0.2">
      <c r="A193" s="11"/>
      <c r="B193" s="13"/>
      <c r="C193" s="13"/>
      <c r="D193" s="13" t="s">
        <v>86</v>
      </c>
      <c r="E193" s="14" t="s">
        <v>65</v>
      </c>
      <c r="F193" s="14" t="s">
        <v>66</v>
      </c>
      <c r="G193" s="14">
        <v>36.9</v>
      </c>
    </row>
    <row r="194" spans="1:7" x14ac:dyDescent="0.2">
      <c r="A194" s="11"/>
      <c r="B194" s="13"/>
      <c r="C194" s="13"/>
      <c r="D194" s="13" t="s">
        <v>108</v>
      </c>
      <c r="E194" s="14" t="s">
        <v>83</v>
      </c>
      <c r="F194" s="14" t="s">
        <v>66</v>
      </c>
      <c r="G194" s="14">
        <v>18.5</v>
      </c>
    </row>
    <row r="195" spans="1:7" x14ac:dyDescent="0.2">
      <c r="A195" s="11"/>
      <c r="B195" s="13"/>
      <c r="C195" s="13"/>
      <c r="D195" s="13" t="s">
        <v>89</v>
      </c>
      <c r="E195" s="14" t="s">
        <v>68</v>
      </c>
      <c r="F195" s="14" t="s">
        <v>70</v>
      </c>
      <c r="G195" s="14">
        <v>25.3</v>
      </c>
    </row>
    <row r="196" spans="1:7" x14ac:dyDescent="0.2">
      <c r="A196" s="11"/>
      <c r="B196" s="13"/>
      <c r="C196" s="13"/>
      <c r="D196" s="13" t="s">
        <v>90</v>
      </c>
      <c r="E196" s="14" t="s">
        <v>67</v>
      </c>
      <c r="F196" s="14" t="s">
        <v>70</v>
      </c>
      <c r="G196" s="14">
        <v>350</v>
      </c>
    </row>
    <row r="197" spans="1:7" x14ac:dyDescent="0.2">
      <c r="A197" s="11"/>
      <c r="B197" s="13"/>
      <c r="C197" s="13"/>
      <c r="D197" s="13" t="s">
        <v>91</v>
      </c>
      <c r="E197" s="14" t="s">
        <v>68</v>
      </c>
      <c r="F197" s="14" t="s">
        <v>66</v>
      </c>
      <c r="G197" s="14">
        <v>2.2000000000000002</v>
      </c>
    </row>
    <row r="198" spans="1:7" x14ac:dyDescent="0.2">
      <c r="A198" s="11"/>
      <c r="B198" s="13"/>
      <c r="C198" s="13"/>
      <c r="D198" s="13" t="s">
        <v>92</v>
      </c>
      <c r="E198" s="14" t="s">
        <v>67</v>
      </c>
      <c r="F198" s="14" t="s">
        <v>94</v>
      </c>
      <c r="G198" s="14">
        <v>2.25</v>
      </c>
    </row>
    <row r="199" spans="1:7" x14ac:dyDescent="0.2">
      <c r="A199" s="11"/>
      <c r="B199" s="13"/>
      <c r="C199" s="13"/>
      <c r="D199" s="13" t="s">
        <v>93</v>
      </c>
      <c r="E199" s="14" t="s">
        <v>88</v>
      </c>
      <c r="F199" s="14" t="s">
        <v>70</v>
      </c>
      <c r="G199" s="14">
        <v>13.68</v>
      </c>
    </row>
    <row r="200" spans="1:7" x14ac:dyDescent="0.2">
      <c r="A200" s="11"/>
      <c r="B200" s="13"/>
      <c r="C200" s="13"/>
      <c r="D200" s="13" t="s">
        <v>107</v>
      </c>
      <c r="E200" s="14" t="s">
        <v>69</v>
      </c>
      <c r="F200" s="14" t="s">
        <v>70</v>
      </c>
      <c r="G200" s="14">
        <v>3000</v>
      </c>
    </row>
    <row r="201" spans="1:7" x14ac:dyDescent="0.2">
      <c r="A201" s="11"/>
      <c r="B201" s="13"/>
      <c r="C201" s="13"/>
      <c r="D201" s="13" t="s">
        <v>103</v>
      </c>
      <c r="E201" s="14" t="s">
        <v>68</v>
      </c>
      <c r="F201" s="14" t="s">
        <v>66</v>
      </c>
      <c r="G201" s="14">
        <v>5.73</v>
      </c>
    </row>
    <row r="202" spans="1:7" x14ac:dyDescent="0.2">
      <c r="A202" s="11"/>
      <c r="B202" s="13"/>
      <c r="C202" s="13"/>
      <c r="D202" s="13" t="s">
        <v>114</v>
      </c>
      <c r="E202" s="14" t="s">
        <v>69</v>
      </c>
      <c r="F202" s="14" t="s">
        <v>127</v>
      </c>
      <c r="G202" s="14">
        <v>3620</v>
      </c>
    </row>
    <row r="203" spans="1:7" x14ac:dyDescent="0.2">
      <c r="A203" s="11"/>
      <c r="B203" s="13"/>
      <c r="C203" s="13"/>
      <c r="D203" s="13" t="s">
        <v>76</v>
      </c>
      <c r="E203" s="14" t="s">
        <v>68</v>
      </c>
      <c r="F203" s="14" t="s">
        <v>70</v>
      </c>
      <c r="G203" s="14">
        <v>2500</v>
      </c>
    </row>
    <row r="204" spans="1:7" x14ac:dyDescent="0.2">
      <c r="A204" s="11"/>
      <c r="B204" s="13"/>
      <c r="C204" s="13"/>
      <c r="D204" s="13" t="s">
        <v>98</v>
      </c>
      <c r="E204" s="14" t="s">
        <v>68</v>
      </c>
      <c r="F204" s="14" t="s">
        <v>66</v>
      </c>
      <c r="G204" s="14">
        <v>3.2</v>
      </c>
    </row>
    <row r="205" spans="1:7" x14ac:dyDescent="0.2">
      <c r="A205" s="11"/>
      <c r="B205" s="13"/>
      <c r="C205" s="13"/>
      <c r="D205" s="13" t="s">
        <v>156</v>
      </c>
      <c r="E205" s="14" t="s">
        <v>105</v>
      </c>
      <c r="F205" s="14" t="s">
        <v>70</v>
      </c>
      <c r="G205" s="14">
        <v>3000</v>
      </c>
    </row>
    <row r="206" spans="1:7" x14ac:dyDescent="0.2">
      <c r="A206" s="11"/>
      <c r="B206" s="13"/>
      <c r="C206" s="13"/>
      <c r="D206" s="13" t="s">
        <v>95</v>
      </c>
      <c r="E206" s="14" t="s">
        <v>69</v>
      </c>
      <c r="F206" s="14" t="s">
        <v>70</v>
      </c>
      <c r="G206" s="14">
        <v>230</v>
      </c>
    </row>
    <row r="207" spans="1:7" x14ac:dyDescent="0.2">
      <c r="A207" s="11"/>
      <c r="B207" s="13"/>
      <c r="C207" s="13"/>
      <c r="D207" s="13" t="s">
        <v>157</v>
      </c>
      <c r="E207" s="14" t="s">
        <v>158</v>
      </c>
      <c r="F207" s="14" t="s">
        <v>70</v>
      </c>
      <c r="G207" s="14">
        <v>15000</v>
      </c>
    </row>
    <row r="208" spans="1:7" x14ac:dyDescent="0.2">
      <c r="A208" s="11"/>
      <c r="B208" s="13"/>
      <c r="C208" s="13"/>
      <c r="D208" s="13" t="s">
        <v>112</v>
      </c>
      <c r="E208" s="14" t="s">
        <v>113</v>
      </c>
      <c r="F208" s="14" t="s">
        <v>70</v>
      </c>
      <c r="G208" s="14">
        <v>125</v>
      </c>
    </row>
    <row r="209" spans="1:7" x14ac:dyDescent="0.2">
      <c r="A209" s="11"/>
      <c r="B209" s="13"/>
      <c r="C209" s="13"/>
      <c r="D209" s="13" t="s">
        <v>97</v>
      </c>
      <c r="E209" s="14" t="s">
        <v>75</v>
      </c>
      <c r="F209" s="14" t="s">
        <v>70</v>
      </c>
      <c r="G209" s="14">
        <v>8.57</v>
      </c>
    </row>
    <row r="210" spans="1:7" x14ac:dyDescent="0.2">
      <c r="A210" s="11"/>
      <c r="B210" s="13"/>
      <c r="C210" s="13"/>
      <c r="D210" s="13" t="s">
        <v>62</v>
      </c>
      <c r="E210" s="14" t="s">
        <v>68</v>
      </c>
      <c r="F210" s="14" t="s">
        <v>66</v>
      </c>
      <c r="G210" s="14">
        <v>3.71</v>
      </c>
    </row>
    <row r="211" spans="1:7" x14ac:dyDescent="0.2">
      <c r="A211" s="11"/>
      <c r="B211" s="13"/>
      <c r="C211" s="13"/>
      <c r="D211" s="13"/>
      <c r="E211" s="14"/>
      <c r="F211" s="14"/>
      <c r="G211" s="14"/>
    </row>
    <row r="212" spans="1:7" x14ac:dyDescent="0.2">
      <c r="A212" s="12"/>
      <c r="B212" s="13"/>
      <c r="C212" s="13"/>
      <c r="D212" s="13"/>
      <c r="E212" s="14"/>
      <c r="F212" s="14"/>
      <c r="G212" s="14"/>
    </row>
    <row r="213" spans="1:7" x14ac:dyDescent="0.2">
      <c r="A213" s="10" t="s">
        <v>63</v>
      </c>
      <c r="B213" s="13" t="s">
        <v>170</v>
      </c>
      <c r="C213" s="13">
        <v>2889752.65</v>
      </c>
      <c r="D213" s="13" t="s">
        <v>79</v>
      </c>
      <c r="E213" s="14" t="s">
        <v>74</v>
      </c>
      <c r="F213" s="14" t="s">
        <v>66</v>
      </c>
      <c r="G213" s="14">
        <v>0.17</v>
      </c>
    </row>
    <row r="214" spans="1:7" x14ac:dyDescent="0.2">
      <c r="A214" s="11"/>
      <c r="B214" s="13"/>
      <c r="C214" s="13"/>
      <c r="D214" s="13" t="s">
        <v>80</v>
      </c>
      <c r="E214" s="14" t="s">
        <v>74</v>
      </c>
      <c r="F214" s="14" t="s">
        <v>66</v>
      </c>
      <c r="G214" s="14">
        <v>0.11</v>
      </c>
    </row>
    <row r="215" spans="1:7" x14ac:dyDescent="0.2">
      <c r="A215" s="11"/>
      <c r="B215" s="13"/>
      <c r="C215" s="13"/>
      <c r="D215" s="13" t="s">
        <v>64</v>
      </c>
      <c r="E215" s="14" t="s">
        <v>65</v>
      </c>
      <c r="F215" s="14" t="s">
        <v>66</v>
      </c>
      <c r="G215" s="14">
        <v>4.05</v>
      </c>
    </row>
    <row r="216" spans="1:7" x14ac:dyDescent="0.2">
      <c r="A216" s="11"/>
      <c r="B216" s="13"/>
      <c r="C216" s="13"/>
      <c r="D216" s="13" t="s">
        <v>81</v>
      </c>
      <c r="E216" s="14" t="s">
        <v>74</v>
      </c>
      <c r="F216" s="14" t="s">
        <v>66</v>
      </c>
      <c r="G216" s="14">
        <v>0.15</v>
      </c>
    </row>
    <row r="217" spans="1:7" x14ac:dyDescent="0.2">
      <c r="A217" s="11"/>
      <c r="B217" s="13"/>
      <c r="C217" s="13"/>
      <c r="D217" s="13" t="s">
        <v>82</v>
      </c>
      <c r="E217" s="14" t="s">
        <v>68</v>
      </c>
      <c r="F217" s="14" t="s">
        <v>66</v>
      </c>
      <c r="G217" s="14">
        <v>2.7</v>
      </c>
    </row>
    <row r="218" spans="1:7" x14ac:dyDescent="0.2">
      <c r="A218" s="11"/>
      <c r="B218" s="13"/>
      <c r="C218" s="13"/>
      <c r="D218" s="13" t="s">
        <v>84</v>
      </c>
      <c r="E218" s="14" t="s">
        <v>118</v>
      </c>
      <c r="F218" s="14" t="s">
        <v>66</v>
      </c>
      <c r="G218" s="14">
        <v>6.8</v>
      </c>
    </row>
    <row r="219" spans="1:7" x14ac:dyDescent="0.2">
      <c r="A219" s="11"/>
      <c r="B219" s="13"/>
      <c r="C219" s="13"/>
      <c r="D219" s="13" t="s">
        <v>85</v>
      </c>
      <c r="E219" s="14" t="s">
        <v>65</v>
      </c>
      <c r="F219" s="14" t="s">
        <v>66</v>
      </c>
      <c r="G219" s="14">
        <v>8.75</v>
      </c>
    </row>
    <row r="220" spans="1:7" x14ac:dyDescent="0.2">
      <c r="A220" s="11"/>
      <c r="B220" s="13"/>
      <c r="C220" s="13"/>
      <c r="D220" s="13" t="s">
        <v>86</v>
      </c>
      <c r="E220" s="14" t="s">
        <v>65</v>
      </c>
      <c r="F220" s="14" t="s">
        <v>66</v>
      </c>
      <c r="G220" s="14">
        <v>25.6</v>
      </c>
    </row>
    <row r="221" spans="1:7" x14ac:dyDescent="0.2">
      <c r="A221" s="11"/>
      <c r="B221" s="13"/>
      <c r="C221" s="13"/>
      <c r="D221" s="13" t="s">
        <v>108</v>
      </c>
      <c r="E221" s="14" t="s">
        <v>83</v>
      </c>
      <c r="F221" s="14" t="s">
        <v>66</v>
      </c>
      <c r="G221" s="14">
        <v>16.8</v>
      </c>
    </row>
    <row r="222" spans="1:7" x14ac:dyDescent="0.2">
      <c r="A222" s="11"/>
      <c r="B222" s="13"/>
      <c r="C222" s="13"/>
      <c r="D222" s="13" t="s">
        <v>89</v>
      </c>
      <c r="E222" s="14" t="s">
        <v>68</v>
      </c>
      <c r="F222" s="14" t="s">
        <v>70</v>
      </c>
      <c r="G222" s="14">
        <v>18.5</v>
      </c>
    </row>
    <row r="223" spans="1:7" x14ac:dyDescent="0.2">
      <c r="A223" s="11"/>
      <c r="B223" s="13"/>
      <c r="C223" s="13"/>
      <c r="D223" s="13" t="s">
        <v>90</v>
      </c>
      <c r="E223" s="14" t="s">
        <v>67</v>
      </c>
      <c r="F223" s="14" t="s">
        <v>70</v>
      </c>
      <c r="G223" s="14">
        <v>250</v>
      </c>
    </row>
    <row r="224" spans="1:7" x14ac:dyDescent="0.2">
      <c r="A224" s="11"/>
      <c r="B224" s="13"/>
      <c r="C224" s="13"/>
      <c r="D224" s="13" t="s">
        <v>91</v>
      </c>
      <c r="E224" s="14" t="s">
        <v>68</v>
      </c>
      <c r="F224" s="14" t="s">
        <v>66</v>
      </c>
      <c r="G224" s="14">
        <v>1.4</v>
      </c>
    </row>
    <row r="225" spans="1:7" x14ac:dyDescent="0.2">
      <c r="A225" s="11"/>
      <c r="B225" s="13"/>
      <c r="C225" s="13"/>
      <c r="D225" s="13" t="s">
        <v>92</v>
      </c>
      <c r="E225" s="14" t="s">
        <v>67</v>
      </c>
      <c r="F225" s="14" t="s">
        <v>94</v>
      </c>
      <c r="G225" s="14">
        <v>3.55</v>
      </c>
    </row>
    <row r="226" spans="1:7" x14ac:dyDescent="0.2">
      <c r="A226" s="11"/>
      <c r="B226" s="13"/>
      <c r="C226" s="13"/>
      <c r="D226" s="13" t="s">
        <v>93</v>
      </c>
      <c r="E226" s="14" t="s">
        <v>88</v>
      </c>
      <c r="F226" s="14" t="s">
        <v>70</v>
      </c>
      <c r="G226" s="14">
        <v>5.2</v>
      </c>
    </row>
    <row r="227" spans="1:7" x14ac:dyDescent="0.2">
      <c r="A227" s="11"/>
      <c r="B227" s="13"/>
      <c r="C227" s="13"/>
      <c r="D227" s="13" t="s">
        <v>159</v>
      </c>
      <c r="E227" s="14" t="s">
        <v>105</v>
      </c>
      <c r="F227" s="14" t="s">
        <v>70</v>
      </c>
      <c r="G227" s="14">
        <v>3065.41</v>
      </c>
    </row>
    <row r="228" spans="1:7" x14ac:dyDescent="0.2">
      <c r="A228" s="11"/>
      <c r="B228" s="13"/>
      <c r="C228" s="13"/>
      <c r="D228" s="13" t="s">
        <v>103</v>
      </c>
      <c r="E228" s="14" t="s">
        <v>68</v>
      </c>
      <c r="F228" s="14" t="s">
        <v>66</v>
      </c>
      <c r="G228" s="14">
        <v>5.25</v>
      </c>
    </row>
    <row r="229" spans="1:7" x14ac:dyDescent="0.2">
      <c r="A229" s="11"/>
      <c r="B229" s="13"/>
      <c r="C229" s="13"/>
      <c r="D229" s="13" t="s">
        <v>107</v>
      </c>
      <c r="E229" s="14" t="s">
        <v>69</v>
      </c>
      <c r="F229" s="14" t="s">
        <v>70</v>
      </c>
      <c r="G229" s="14">
        <v>3000</v>
      </c>
    </row>
    <row r="230" spans="1:7" x14ac:dyDescent="0.2">
      <c r="A230" s="11"/>
      <c r="B230" s="13"/>
      <c r="C230" s="13"/>
      <c r="D230" s="13" t="s">
        <v>160</v>
      </c>
      <c r="E230" s="14" t="s">
        <v>105</v>
      </c>
      <c r="F230" s="14" t="s">
        <v>70</v>
      </c>
      <c r="G230" s="14">
        <v>20000</v>
      </c>
    </row>
    <row r="231" spans="1:7" x14ac:dyDescent="0.2">
      <c r="A231" s="11"/>
      <c r="B231" s="13"/>
      <c r="C231" s="13"/>
      <c r="D231" s="13" t="s">
        <v>161</v>
      </c>
      <c r="E231" s="14" t="s">
        <v>105</v>
      </c>
      <c r="F231" s="14" t="s">
        <v>70</v>
      </c>
      <c r="G231" s="14">
        <v>2500</v>
      </c>
    </row>
    <row r="232" spans="1:7" x14ac:dyDescent="0.2">
      <c r="A232" s="11"/>
      <c r="B232" s="13"/>
      <c r="C232" s="13"/>
      <c r="D232" s="13" t="s">
        <v>95</v>
      </c>
      <c r="E232" s="14" t="s">
        <v>96</v>
      </c>
      <c r="F232" s="14" t="s">
        <v>70</v>
      </c>
      <c r="G232" s="14">
        <v>230</v>
      </c>
    </row>
    <row r="233" spans="1:7" x14ac:dyDescent="0.2">
      <c r="A233" s="11"/>
      <c r="B233" s="13"/>
      <c r="C233" s="13"/>
      <c r="D233" s="13" t="s">
        <v>162</v>
      </c>
      <c r="E233" s="14" t="s">
        <v>105</v>
      </c>
      <c r="F233" s="14" t="s">
        <v>70</v>
      </c>
      <c r="G233" s="14">
        <v>1700</v>
      </c>
    </row>
    <row r="234" spans="1:7" x14ac:dyDescent="0.2">
      <c r="A234" s="11"/>
      <c r="B234" s="13"/>
      <c r="C234" s="13"/>
      <c r="D234" s="13" t="s">
        <v>112</v>
      </c>
      <c r="E234" s="14" t="s">
        <v>113</v>
      </c>
      <c r="F234" s="14" t="s">
        <v>70</v>
      </c>
      <c r="G234" s="14">
        <v>85</v>
      </c>
    </row>
    <row r="235" spans="1:7" x14ac:dyDescent="0.2">
      <c r="A235" s="11"/>
      <c r="B235" s="13"/>
      <c r="C235" s="13"/>
      <c r="D235" s="13" t="s">
        <v>97</v>
      </c>
      <c r="E235" s="14" t="s">
        <v>75</v>
      </c>
      <c r="F235" s="14" t="s">
        <v>70</v>
      </c>
      <c r="G235" s="14">
        <v>10.95</v>
      </c>
    </row>
    <row r="236" spans="1:7" x14ac:dyDescent="0.2">
      <c r="A236" s="11"/>
      <c r="B236" s="13"/>
      <c r="C236" s="13"/>
      <c r="D236" s="13" t="s">
        <v>62</v>
      </c>
      <c r="E236" s="14" t="s">
        <v>68</v>
      </c>
      <c r="F236" s="14" t="s">
        <v>66</v>
      </c>
      <c r="G236" s="14">
        <v>3.71</v>
      </c>
    </row>
    <row r="237" spans="1:7" x14ac:dyDescent="0.2">
      <c r="A237" s="11"/>
      <c r="B237" s="13"/>
      <c r="C237" s="13"/>
      <c r="D237" s="13" t="s">
        <v>106</v>
      </c>
      <c r="E237" s="14" t="s">
        <v>68</v>
      </c>
      <c r="F237" s="14" t="s">
        <v>66</v>
      </c>
      <c r="G237" s="14">
        <v>0.77</v>
      </c>
    </row>
    <row r="238" spans="1:7" x14ac:dyDescent="0.2">
      <c r="A238" s="11"/>
      <c r="B238" s="13"/>
      <c r="C238" s="13"/>
      <c r="D238" s="13"/>
      <c r="E238" s="14"/>
      <c r="F238" s="14"/>
      <c r="G238" s="14"/>
    </row>
    <row r="239" spans="1:7" x14ac:dyDescent="0.2">
      <c r="A239" s="12"/>
      <c r="B239" s="13"/>
      <c r="C239" s="13"/>
      <c r="D239" s="13"/>
      <c r="E239" s="14"/>
      <c r="F239" s="14"/>
      <c r="G239" s="14"/>
    </row>
    <row r="240" spans="1:7" x14ac:dyDescent="0.2">
      <c r="A240" s="10" t="s">
        <v>59</v>
      </c>
      <c r="B240" s="13" t="s">
        <v>170</v>
      </c>
      <c r="C240" s="13">
        <v>1022205.1</v>
      </c>
      <c r="D240" s="13" t="s">
        <v>79</v>
      </c>
      <c r="E240" s="14" t="s">
        <v>74</v>
      </c>
      <c r="F240" s="14" t="s">
        <v>66</v>
      </c>
      <c r="G240" s="14">
        <v>0.1</v>
      </c>
    </row>
    <row r="241" spans="1:7" x14ac:dyDescent="0.2">
      <c r="A241" s="11"/>
      <c r="B241" s="13"/>
      <c r="C241" s="13"/>
      <c r="D241" s="13" t="s">
        <v>80</v>
      </c>
      <c r="E241" s="14" t="s">
        <v>74</v>
      </c>
      <c r="F241" s="14" t="s">
        <v>66</v>
      </c>
      <c r="G241" s="14">
        <v>0.09</v>
      </c>
    </row>
    <row r="242" spans="1:7" x14ac:dyDescent="0.2">
      <c r="A242" s="11"/>
      <c r="B242" s="13"/>
      <c r="C242" s="13"/>
      <c r="D242" s="13" t="s">
        <v>64</v>
      </c>
      <c r="E242" s="14" t="s">
        <v>65</v>
      </c>
      <c r="F242" s="14" t="s">
        <v>66</v>
      </c>
      <c r="G242" s="14">
        <v>4</v>
      </c>
    </row>
    <row r="243" spans="1:7" x14ac:dyDescent="0.2">
      <c r="A243" s="11"/>
      <c r="B243" s="13"/>
      <c r="C243" s="13"/>
      <c r="D243" s="13" t="s">
        <v>81</v>
      </c>
      <c r="E243" s="14" t="s">
        <v>74</v>
      </c>
      <c r="F243" s="14" t="s">
        <v>66</v>
      </c>
      <c r="G243" s="14">
        <v>0.13</v>
      </c>
    </row>
    <row r="244" spans="1:7" x14ac:dyDescent="0.2">
      <c r="A244" s="11"/>
      <c r="B244" s="13"/>
      <c r="C244" s="13"/>
      <c r="D244" s="13" t="s">
        <v>82</v>
      </c>
      <c r="E244" s="14" t="s">
        <v>83</v>
      </c>
      <c r="F244" s="14" t="s">
        <v>66</v>
      </c>
      <c r="G244" s="14">
        <v>2.9</v>
      </c>
    </row>
    <row r="245" spans="1:7" x14ac:dyDescent="0.2">
      <c r="A245" s="11"/>
      <c r="B245" s="13"/>
      <c r="C245" s="13"/>
      <c r="D245" s="13" t="s">
        <v>84</v>
      </c>
      <c r="E245" s="14" t="s">
        <v>118</v>
      </c>
      <c r="F245" s="14" t="s">
        <v>66</v>
      </c>
      <c r="G245" s="14">
        <v>6.8</v>
      </c>
    </row>
    <row r="246" spans="1:7" x14ac:dyDescent="0.2">
      <c r="A246" s="11"/>
      <c r="B246" s="13"/>
      <c r="C246" s="13"/>
      <c r="D246" s="13" t="s">
        <v>85</v>
      </c>
      <c r="E246" s="14" t="s">
        <v>65</v>
      </c>
      <c r="F246" s="14" t="s">
        <v>66</v>
      </c>
      <c r="G246" s="14">
        <v>9.8000000000000007</v>
      </c>
    </row>
    <row r="247" spans="1:7" x14ac:dyDescent="0.2">
      <c r="A247" s="11"/>
      <c r="B247" s="13"/>
      <c r="C247" s="13"/>
      <c r="D247" s="13" t="s">
        <v>86</v>
      </c>
      <c r="E247" s="14" t="s">
        <v>65</v>
      </c>
      <c r="F247" s="14" t="s">
        <v>66</v>
      </c>
      <c r="G247" s="14">
        <v>25.8</v>
      </c>
    </row>
    <row r="248" spans="1:7" x14ac:dyDescent="0.2">
      <c r="A248" s="11"/>
      <c r="B248" s="13"/>
      <c r="C248" s="13"/>
      <c r="D248" s="13" t="s">
        <v>163</v>
      </c>
      <c r="E248" s="14" t="s">
        <v>73</v>
      </c>
      <c r="F248" s="14" t="s">
        <v>70</v>
      </c>
      <c r="G248" s="14">
        <v>5040</v>
      </c>
    </row>
    <row r="249" spans="1:7" x14ac:dyDescent="0.2">
      <c r="A249" s="11"/>
      <c r="B249" s="13"/>
      <c r="C249" s="13"/>
      <c r="D249" s="13" t="s">
        <v>103</v>
      </c>
      <c r="E249" s="14" t="s">
        <v>68</v>
      </c>
      <c r="F249" s="14" t="s">
        <v>66</v>
      </c>
      <c r="G249" s="14">
        <v>4.46</v>
      </c>
    </row>
    <row r="250" spans="1:7" x14ac:dyDescent="0.2">
      <c r="A250" s="11"/>
      <c r="B250" s="13"/>
      <c r="C250" s="13"/>
      <c r="D250" s="13" t="s">
        <v>114</v>
      </c>
      <c r="E250" s="14" t="s">
        <v>69</v>
      </c>
      <c r="F250" s="14" t="s">
        <v>70</v>
      </c>
      <c r="G250" s="14">
        <v>2750</v>
      </c>
    </row>
    <row r="251" spans="1:7" x14ac:dyDescent="0.2">
      <c r="A251" s="11"/>
      <c r="B251" s="13"/>
      <c r="C251" s="13"/>
      <c r="D251" s="13" t="s">
        <v>98</v>
      </c>
      <c r="E251" s="14" t="s">
        <v>113</v>
      </c>
      <c r="F251" s="14" t="s">
        <v>66</v>
      </c>
      <c r="G251" s="14">
        <v>5.2</v>
      </c>
    </row>
    <row r="252" spans="1:7" x14ac:dyDescent="0.2">
      <c r="A252" s="11"/>
      <c r="B252" s="13"/>
      <c r="C252" s="13"/>
      <c r="D252" s="13" t="s">
        <v>111</v>
      </c>
      <c r="E252" s="14" t="s">
        <v>65</v>
      </c>
      <c r="F252" s="14" t="s">
        <v>66</v>
      </c>
      <c r="G252" s="14">
        <v>2.6</v>
      </c>
    </row>
    <row r="253" spans="1:7" x14ac:dyDescent="0.2">
      <c r="A253" s="11"/>
      <c r="B253" s="13"/>
      <c r="C253" s="13"/>
      <c r="D253" s="13" t="s">
        <v>95</v>
      </c>
      <c r="E253" s="14" t="s">
        <v>96</v>
      </c>
      <c r="F253" s="14" t="s">
        <v>70</v>
      </c>
      <c r="G253" s="14">
        <v>230</v>
      </c>
    </row>
    <row r="254" spans="1:7" x14ac:dyDescent="0.2">
      <c r="A254" s="11"/>
      <c r="B254" s="13"/>
      <c r="C254" s="13"/>
      <c r="D254" s="13" t="s">
        <v>164</v>
      </c>
      <c r="E254" s="14" t="s">
        <v>105</v>
      </c>
      <c r="F254" s="14" t="s">
        <v>70</v>
      </c>
      <c r="G254" s="14">
        <v>2069.27</v>
      </c>
    </row>
    <row r="255" spans="1:7" x14ac:dyDescent="0.2">
      <c r="A255" s="11"/>
      <c r="B255" s="13"/>
      <c r="C255" s="13"/>
      <c r="D255" s="13" t="s">
        <v>112</v>
      </c>
      <c r="E255" s="14" t="s">
        <v>113</v>
      </c>
      <c r="F255" s="14" t="s">
        <v>70</v>
      </c>
      <c r="G255" s="14">
        <v>85</v>
      </c>
    </row>
    <row r="256" spans="1:7" x14ac:dyDescent="0.2">
      <c r="A256" s="11"/>
      <c r="B256" s="13"/>
      <c r="C256" s="13"/>
      <c r="D256" s="13" t="s">
        <v>97</v>
      </c>
      <c r="E256" s="14" t="s">
        <v>75</v>
      </c>
      <c r="F256" s="14" t="s">
        <v>70</v>
      </c>
      <c r="G256" s="14">
        <v>10.119999999999999</v>
      </c>
    </row>
    <row r="257" spans="1:7" x14ac:dyDescent="0.2">
      <c r="A257" s="11"/>
      <c r="B257" s="13"/>
      <c r="C257" s="13"/>
      <c r="D257" s="13" t="s">
        <v>106</v>
      </c>
      <c r="E257" s="14" t="s">
        <v>68</v>
      </c>
      <c r="F257" s="14" t="s">
        <v>66</v>
      </c>
      <c r="G257" s="14">
        <v>0.77</v>
      </c>
    </row>
    <row r="258" spans="1:7" x14ac:dyDescent="0.2">
      <c r="A258" s="11"/>
      <c r="B258" s="13"/>
      <c r="C258" s="13"/>
      <c r="D258" s="13" t="s">
        <v>165</v>
      </c>
      <c r="E258" s="14" t="s">
        <v>105</v>
      </c>
      <c r="F258" s="14" t="s">
        <v>70</v>
      </c>
      <c r="G258" s="14">
        <v>28000</v>
      </c>
    </row>
    <row r="259" spans="1:7" x14ac:dyDescent="0.2">
      <c r="A259" s="12"/>
      <c r="B259" s="13"/>
      <c r="C259" s="13"/>
      <c r="D259" s="13"/>
      <c r="E259" s="14"/>
      <c r="F259" s="14"/>
      <c r="G259" s="14"/>
    </row>
    <row r="260" spans="1:7" x14ac:dyDescent="0.2">
      <c r="A260" s="10" t="s">
        <v>60</v>
      </c>
      <c r="B260" s="13" t="s">
        <v>170</v>
      </c>
      <c r="C260" s="13">
        <v>1719606.24</v>
      </c>
      <c r="D260" s="13" t="s">
        <v>79</v>
      </c>
      <c r="E260" s="14" t="s">
        <v>74</v>
      </c>
      <c r="F260" s="14" t="s">
        <v>66</v>
      </c>
      <c r="G260" s="14">
        <v>0.39</v>
      </c>
    </row>
    <row r="261" spans="1:7" x14ac:dyDescent="0.2">
      <c r="A261" s="11"/>
      <c r="B261" s="13"/>
      <c r="C261" s="13"/>
      <c r="D261" s="13" t="s">
        <v>80</v>
      </c>
      <c r="E261" s="14" t="s">
        <v>74</v>
      </c>
      <c r="F261" s="14" t="s">
        <v>66</v>
      </c>
      <c r="G261" s="14">
        <v>0.36</v>
      </c>
    </row>
    <row r="262" spans="1:7" x14ac:dyDescent="0.2">
      <c r="A262" s="11"/>
      <c r="B262" s="13"/>
      <c r="C262" s="13"/>
      <c r="D262" s="13" t="s">
        <v>64</v>
      </c>
      <c r="E262" s="14" t="s">
        <v>65</v>
      </c>
      <c r="F262" s="14" t="s">
        <v>66</v>
      </c>
      <c r="G262" s="14">
        <v>4.4000000000000004</v>
      </c>
    </row>
    <row r="263" spans="1:7" x14ac:dyDescent="0.2">
      <c r="A263" s="11"/>
      <c r="B263" s="13"/>
      <c r="C263" s="13"/>
      <c r="D263" s="13" t="s">
        <v>81</v>
      </c>
      <c r="E263" s="14" t="s">
        <v>74</v>
      </c>
      <c r="F263" s="14" t="s">
        <v>66</v>
      </c>
      <c r="G263" s="14">
        <v>0.52</v>
      </c>
    </row>
    <row r="264" spans="1:7" x14ac:dyDescent="0.2">
      <c r="A264" s="11"/>
      <c r="B264" s="13"/>
      <c r="C264" s="13"/>
      <c r="D264" s="13" t="s">
        <v>82</v>
      </c>
      <c r="E264" s="14" t="s">
        <v>68</v>
      </c>
      <c r="F264" s="14" t="s">
        <v>66</v>
      </c>
      <c r="G264" s="14">
        <v>2.8</v>
      </c>
    </row>
    <row r="265" spans="1:7" x14ac:dyDescent="0.2">
      <c r="A265" s="11"/>
      <c r="B265" s="13"/>
      <c r="C265" s="13"/>
      <c r="D265" s="13" t="s">
        <v>84</v>
      </c>
      <c r="E265" s="14" t="s">
        <v>118</v>
      </c>
      <c r="F265" s="14" t="s">
        <v>66</v>
      </c>
      <c r="G265" s="14">
        <v>7.5</v>
      </c>
    </row>
    <row r="266" spans="1:7" x14ac:dyDescent="0.2">
      <c r="A266" s="11"/>
      <c r="B266" s="13"/>
      <c r="C266" s="13"/>
      <c r="D266" s="13" t="s">
        <v>85</v>
      </c>
      <c r="E266" s="14" t="s">
        <v>65</v>
      </c>
      <c r="F266" s="14" t="s">
        <v>66</v>
      </c>
      <c r="G266" s="14">
        <v>8.5</v>
      </c>
    </row>
    <row r="267" spans="1:7" x14ac:dyDescent="0.2">
      <c r="A267" s="11"/>
      <c r="B267" s="13"/>
      <c r="C267" s="13"/>
      <c r="D267" s="13" t="s">
        <v>86</v>
      </c>
      <c r="E267" s="14" t="s">
        <v>65</v>
      </c>
      <c r="F267" s="14" t="s">
        <v>66</v>
      </c>
      <c r="G267" s="14">
        <v>25.8</v>
      </c>
    </row>
    <row r="268" spans="1:7" x14ac:dyDescent="0.2">
      <c r="A268" s="11"/>
      <c r="B268" s="13"/>
      <c r="C268" s="13"/>
      <c r="D268" s="13" t="s">
        <v>108</v>
      </c>
      <c r="E268" s="14" t="s">
        <v>88</v>
      </c>
      <c r="F268" s="14" t="s">
        <v>66</v>
      </c>
      <c r="G268" s="14">
        <v>12.5</v>
      </c>
    </row>
    <row r="269" spans="1:7" x14ac:dyDescent="0.2">
      <c r="A269" s="11"/>
      <c r="B269" s="13"/>
      <c r="C269" s="13"/>
      <c r="D269" s="13" t="s">
        <v>89</v>
      </c>
      <c r="E269" s="14" t="s">
        <v>68</v>
      </c>
      <c r="F269" s="14" t="s">
        <v>70</v>
      </c>
      <c r="G269" s="14">
        <v>18.5</v>
      </c>
    </row>
    <row r="270" spans="1:7" x14ac:dyDescent="0.2">
      <c r="A270" s="11"/>
      <c r="B270" s="13"/>
      <c r="C270" s="13"/>
      <c r="D270" s="13" t="s">
        <v>90</v>
      </c>
      <c r="E270" s="14" t="s">
        <v>67</v>
      </c>
      <c r="F270" s="14" t="s">
        <v>70</v>
      </c>
      <c r="G270" s="14">
        <v>220</v>
      </c>
    </row>
    <row r="271" spans="1:7" x14ac:dyDescent="0.2">
      <c r="A271" s="11"/>
      <c r="B271" s="13"/>
      <c r="C271" s="13"/>
      <c r="D271" s="13" t="s">
        <v>91</v>
      </c>
      <c r="E271" s="14" t="s">
        <v>68</v>
      </c>
      <c r="F271" s="14" t="s">
        <v>66</v>
      </c>
      <c r="G271" s="14">
        <v>1.5</v>
      </c>
    </row>
    <row r="272" spans="1:7" x14ac:dyDescent="0.2">
      <c r="A272" s="11"/>
      <c r="B272" s="13"/>
      <c r="C272" s="13"/>
      <c r="D272" s="13" t="s">
        <v>92</v>
      </c>
      <c r="E272" s="14" t="s">
        <v>67</v>
      </c>
      <c r="F272" s="14" t="s">
        <v>94</v>
      </c>
      <c r="G272" s="14">
        <v>2.25</v>
      </c>
    </row>
    <row r="273" spans="1:7" x14ac:dyDescent="0.2">
      <c r="A273" s="11"/>
      <c r="B273" s="13"/>
      <c r="C273" s="13"/>
      <c r="D273" s="13" t="s">
        <v>93</v>
      </c>
      <c r="E273" s="14" t="s">
        <v>88</v>
      </c>
      <c r="F273" s="14" t="s">
        <v>70</v>
      </c>
      <c r="G273" s="14">
        <v>10.95</v>
      </c>
    </row>
    <row r="274" spans="1:7" x14ac:dyDescent="0.2">
      <c r="A274" s="11"/>
      <c r="B274" s="13"/>
      <c r="C274" s="13"/>
      <c r="D274" s="13" t="s">
        <v>102</v>
      </c>
      <c r="E274" s="14" t="s">
        <v>69</v>
      </c>
      <c r="F274" s="14" t="s">
        <v>70</v>
      </c>
      <c r="G274" s="14">
        <v>3000</v>
      </c>
    </row>
    <row r="275" spans="1:7" x14ac:dyDescent="0.2">
      <c r="A275" s="11"/>
      <c r="B275" s="13"/>
      <c r="C275" s="13"/>
      <c r="D275" s="13" t="s">
        <v>103</v>
      </c>
      <c r="E275" s="14" t="s">
        <v>68</v>
      </c>
      <c r="F275" s="14" t="s">
        <v>66</v>
      </c>
      <c r="G275" s="14">
        <v>5.3</v>
      </c>
    </row>
    <row r="276" spans="1:7" x14ac:dyDescent="0.2">
      <c r="A276" s="11"/>
      <c r="B276" s="13"/>
      <c r="C276" s="13"/>
      <c r="D276" s="13" t="s">
        <v>167</v>
      </c>
      <c r="E276" s="14" t="s">
        <v>69</v>
      </c>
      <c r="F276" s="14" t="s">
        <v>130</v>
      </c>
      <c r="G276" s="14">
        <v>3650</v>
      </c>
    </row>
    <row r="277" spans="1:7" x14ac:dyDescent="0.2">
      <c r="A277" s="11"/>
      <c r="B277" s="13"/>
      <c r="C277" s="13"/>
      <c r="D277" s="13" t="s">
        <v>98</v>
      </c>
      <c r="E277" s="14" t="s">
        <v>113</v>
      </c>
      <c r="F277" s="14" t="s">
        <v>66</v>
      </c>
      <c r="G277" s="14">
        <v>3.17</v>
      </c>
    </row>
    <row r="278" spans="1:7" x14ac:dyDescent="0.2">
      <c r="A278" s="11"/>
      <c r="B278" s="13"/>
      <c r="C278" s="13"/>
      <c r="D278" s="13" t="s">
        <v>111</v>
      </c>
      <c r="E278" s="14" t="s">
        <v>65</v>
      </c>
      <c r="F278" s="14" t="s">
        <v>66</v>
      </c>
      <c r="G278" s="14">
        <v>2.5</v>
      </c>
    </row>
    <row r="279" spans="1:7" x14ac:dyDescent="0.2">
      <c r="A279" s="11"/>
      <c r="B279" s="13"/>
      <c r="C279" s="13"/>
      <c r="D279" s="13" t="s">
        <v>95</v>
      </c>
      <c r="E279" s="14" t="s">
        <v>96</v>
      </c>
      <c r="F279" s="14" t="s">
        <v>70</v>
      </c>
      <c r="G279" s="14">
        <v>230</v>
      </c>
    </row>
    <row r="280" spans="1:7" x14ac:dyDescent="0.2">
      <c r="A280" s="11"/>
      <c r="B280" s="13"/>
      <c r="C280" s="13"/>
      <c r="D280" s="13" t="s">
        <v>166</v>
      </c>
      <c r="E280" s="14" t="s">
        <v>105</v>
      </c>
      <c r="F280" s="14" t="s">
        <v>70</v>
      </c>
      <c r="G280" s="14">
        <v>28000</v>
      </c>
    </row>
    <row r="281" spans="1:7" x14ac:dyDescent="0.2">
      <c r="A281" s="11"/>
      <c r="B281" s="13"/>
      <c r="C281" s="13"/>
      <c r="D281" s="13" t="s">
        <v>112</v>
      </c>
      <c r="E281" s="14" t="s">
        <v>113</v>
      </c>
      <c r="F281" s="14" t="s">
        <v>70</v>
      </c>
      <c r="G281" s="14">
        <v>85.5</v>
      </c>
    </row>
    <row r="282" spans="1:7" x14ac:dyDescent="0.2">
      <c r="A282" s="11"/>
      <c r="B282" s="13"/>
      <c r="C282" s="13"/>
      <c r="D282" s="13" t="s">
        <v>97</v>
      </c>
      <c r="E282" s="14" t="s">
        <v>75</v>
      </c>
      <c r="F282" s="14" t="s">
        <v>70</v>
      </c>
      <c r="G282" s="14">
        <v>10</v>
      </c>
    </row>
    <row r="283" spans="1:7" x14ac:dyDescent="0.2">
      <c r="A283" s="11"/>
      <c r="B283" s="13"/>
      <c r="C283" s="13"/>
      <c r="D283" s="13" t="s">
        <v>62</v>
      </c>
      <c r="E283" s="14" t="s">
        <v>68</v>
      </c>
      <c r="F283" s="14" t="s">
        <v>66</v>
      </c>
      <c r="G283" s="14">
        <v>4.84</v>
      </c>
    </row>
    <row r="284" spans="1:7" x14ac:dyDescent="0.2">
      <c r="A284" s="11"/>
      <c r="B284" s="13"/>
      <c r="C284" s="13"/>
      <c r="D284" s="13" t="s">
        <v>106</v>
      </c>
      <c r="E284" s="14" t="s">
        <v>68</v>
      </c>
      <c r="F284" s="14" t="s">
        <v>66</v>
      </c>
      <c r="G284" s="14">
        <v>0.73</v>
      </c>
    </row>
    <row r="285" spans="1:7" x14ac:dyDescent="0.2">
      <c r="A285" s="12"/>
      <c r="B285" s="13"/>
      <c r="C285" s="13"/>
      <c r="D285" s="13"/>
      <c r="E285" s="14"/>
      <c r="F285" s="14"/>
      <c r="G285" s="14"/>
    </row>
    <row r="286" spans="1:7" x14ac:dyDescent="0.2">
      <c r="A286" s="10" t="s">
        <v>129</v>
      </c>
      <c r="B286" s="13" t="s">
        <v>170</v>
      </c>
      <c r="C286" s="13">
        <v>1537936.61</v>
      </c>
      <c r="D286" s="13" t="s">
        <v>79</v>
      </c>
      <c r="E286" s="14" t="s">
        <v>74</v>
      </c>
      <c r="F286" s="14" t="s">
        <v>66</v>
      </c>
      <c r="G286" s="14">
        <v>0.22</v>
      </c>
    </row>
    <row r="287" spans="1:7" x14ac:dyDescent="0.2">
      <c r="A287" s="11"/>
      <c r="B287" s="13"/>
      <c r="C287" s="13"/>
      <c r="D287" s="13" t="s">
        <v>80</v>
      </c>
      <c r="E287" s="14" t="s">
        <v>74</v>
      </c>
      <c r="F287" s="14" t="s">
        <v>66</v>
      </c>
      <c r="G287" s="14">
        <v>0.18</v>
      </c>
    </row>
    <row r="288" spans="1:7" x14ac:dyDescent="0.2">
      <c r="A288" s="11"/>
      <c r="B288" s="13"/>
      <c r="C288" s="13"/>
      <c r="D288" s="19" t="s">
        <v>64</v>
      </c>
      <c r="E288" s="14" t="s">
        <v>65</v>
      </c>
      <c r="F288" s="14" t="s">
        <v>66</v>
      </c>
      <c r="G288" s="14">
        <v>4.26</v>
      </c>
    </row>
    <row r="289" spans="1:7" x14ac:dyDescent="0.2">
      <c r="A289" s="11"/>
      <c r="B289" s="13"/>
      <c r="C289" s="13"/>
      <c r="D289" s="19" t="s">
        <v>81</v>
      </c>
      <c r="E289" s="14" t="s">
        <v>74</v>
      </c>
      <c r="F289" s="14" t="s">
        <v>66</v>
      </c>
      <c r="G289" s="14">
        <v>0.23</v>
      </c>
    </row>
    <row r="290" spans="1:7" x14ac:dyDescent="0.2">
      <c r="A290" s="11"/>
      <c r="B290" s="13"/>
      <c r="C290" s="13"/>
      <c r="D290" s="19" t="s">
        <v>99</v>
      </c>
      <c r="E290" s="13"/>
      <c r="F290" s="14" t="s">
        <v>66</v>
      </c>
      <c r="G290" s="14">
        <v>2.5</v>
      </c>
    </row>
    <row r="291" spans="1:7" x14ac:dyDescent="0.2">
      <c r="A291" s="11"/>
      <c r="B291" s="13"/>
      <c r="C291" s="13"/>
      <c r="D291" s="19" t="s">
        <v>84</v>
      </c>
      <c r="E291" s="13"/>
      <c r="F291" s="14" t="s">
        <v>66</v>
      </c>
      <c r="G291" s="14">
        <v>6.43</v>
      </c>
    </row>
    <row r="292" spans="1:7" x14ac:dyDescent="0.2">
      <c r="A292" s="11"/>
      <c r="B292" s="13"/>
      <c r="C292" s="13"/>
      <c r="D292" s="19" t="s">
        <v>85</v>
      </c>
      <c r="E292" s="13"/>
      <c r="F292" s="14" t="s">
        <v>66</v>
      </c>
      <c r="G292" s="14">
        <v>8.5</v>
      </c>
    </row>
    <row r="293" spans="1:7" x14ac:dyDescent="0.2">
      <c r="A293" s="11"/>
      <c r="B293" s="13"/>
      <c r="C293" s="13"/>
      <c r="D293" s="8" t="s">
        <v>86</v>
      </c>
      <c r="E293" s="13"/>
      <c r="F293" s="14" t="s">
        <v>66</v>
      </c>
      <c r="G293" s="14">
        <v>25.8</v>
      </c>
    </row>
    <row r="294" spans="1:7" x14ac:dyDescent="0.2">
      <c r="A294" s="11"/>
      <c r="B294" s="13"/>
      <c r="C294" s="13"/>
      <c r="D294" s="13" t="s">
        <v>103</v>
      </c>
      <c r="E294" s="14" t="s">
        <v>68</v>
      </c>
      <c r="F294" s="14" t="s">
        <v>66</v>
      </c>
      <c r="G294" s="14">
        <v>4.3899999999999997</v>
      </c>
    </row>
    <row r="295" spans="1:7" x14ac:dyDescent="0.2">
      <c r="A295" s="11"/>
      <c r="B295" s="13"/>
      <c r="C295" s="13"/>
      <c r="D295" s="13" t="s">
        <v>168</v>
      </c>
      <c r="E295" s="14" t="s">
        <v>158</v>
      </c>
      <c r="F295" s="14" t="s">
        <v>70</v>
      </c>
      <c r="G295" s="14">
        <v>21850</v>
      </c>
    </row>
    <row r="296" spans="1:7" x14ac:dyDescent="0.2">
      <c r="A296" s="11"/>
      <c r="B296" s="13"/>
      <c r="C296" s="13"/>
      <c r="D296" s="13" t="s">
        <v>169</v>
      </c>
      <c r="E296" s="14" t="s">
        <v>105</v>
      </c>
      <c r="F296" s="14" t="s">
        <v>70</v>
      </c>
      <c r="G296" s="14">
        <v>20000</v>
      </c>
    </row>
    <row r="297" spans="1:7" x14ac:dyDescent="0.2">
      <c r="A297" s="11"/>
      <c r="B297" s="13"/>
      <c r="C297" s="13"/>
      <c r="D297" s="13" t="s">
        <v>95</v>
      </c>
      <c r="E297" s="14" t="s">
        <v>96</v>
      </c>
      <c r="F297" s="14" t="s">
        <v>70</v>
      </c>
      <c r="G297" s="14">
        <v>230</v>
      </c>
    </row>
    <row r="298" spans="1:7" x14ac:dyDescent="0.2">
      <c r="A298" s="11"/>
      <c r="B298" s="13"/>
      <c r="C298" s="13"/>
      <c r="D298" s="18" t="s">
        <v>112</v>
      </c>
      <c r="E298" s="14" t="s">
        <v>113</v>
      </c>
      <c r="F298" s="14" t="s">
        <v>70</v>
      </c>
      <c r="G298" s="14">
        <v>86</v>
      </c>
    </row>
    <row r="299" spans="1:7" x14ac:dyDescent="0.2">
      <c r="A299" s="12"/>
      <c r="B299" s="13"/>
      <c r="C299" s="13"/>
      <c r="D299" s="13" t="s">
        <v>97</v>
      </c>
      <c r="E299" s="14" t="s">
        <v>75</v>
      </c>
      <c r="F299" s="14" t="s">
        <v>70</v>
      </c>
      <c r="G299" s="14">
        <v>7.86</v>
      </c>
    </row>
    <row r="300" spans="1:7" x14ac:dyDescent="0.2">
      <c r="A300" s="13"/>
      <c r="B300" s="19"/>
      <c r="C300" s="13"/>
      <c r="D300" s="13" t="s">
        <v>106</v>
      </c>
      <c r="E300" s="14" t="s">
        <v>68</v>
      </c>
      <c r="F300" s="14" t="s">
        <v>66</v>
      </c>
      <c r="G300" s="14">
        <v>0.77</v>
      </c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2.8 - ч.1</vt:lpstr>
      <vt:lpstr>Форма 2.8 - ч.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2024-03-29T03:34:15Z</dcterms:modified>
</cp:coreProperties>
</file>