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O4"/>
  <c r="R4" s="1"/>
  <c r="N4"/>
</calcChain>
</file>

<file path=xl/sharedStrings.xml><?xml version="1.0" encoding="utf-8"?>
<sst xmlns="http://schemas.openxmlformats.org/spreadsheetml/2006/main" count="155" uniqueCount="116">
  <si>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</si>
  <si>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</si>
  <si>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</si>
  <si>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</si>
  <si>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</si>
  <si>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</si>
  <si>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</si>
  <si>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</si>
  <si>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</si>
  <si>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</si>
  <si>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</si>
  <si>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</si>
  <si>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</si>
  <si>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</si>
  <si>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</si>
  <si>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</si>
  <si>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</si>
  <si>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</si>
  <si>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</si>
  <si>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</si>
  <si>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</si>
  <si>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</si>
  <si>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</si>
  <si>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</si>
  <si>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</si>
  <si>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</si>
  <si>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</si>
  <si>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</si>
  <si>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</si>
  <si>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</si>
  <si>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</si>
  <si>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</si>
  <si>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</si>
  <si>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</si>
  <si>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</si>
  <si>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</si>
  <si>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</si>
  <si>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</si>
  <si>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</si>
  <si>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</si>
  <si>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</si>
  <si>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</si>
  <si>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</si>
  <si>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</si>
  <si>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</si>
  <si>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</si>
  <si>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</si>
  <si>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</si>
  <si>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</si>
  <si>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</si>
  <si>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</si>
  <si>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</si>
  <si>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</si>
  <si>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</si>
  <si>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</si>
  <si>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</si>
  <si>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</si>
  <si>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</si>
  <si>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</si>
  <si>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</si>
  <si>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</si>
  <si>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</si>
  <si>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</si>
  <si>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</si>
  <si>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д.  26</t>
  </si>
  <si>
    <t>ул. Ворошилова, д. 26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</si>
  <si>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</si>
  <si>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</si>
  <si>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</si>
  <si>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</si>
  <si>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</si>
  <si>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вывоз ТКО</t>
  </si>
  <si>
    <t>покос травы</t>
  </si>
  <si>
    <t>2 раза в год</t>
  </si>
  <si>
    <t>кв. м</t>
  </si>
  <si>
    <t>1 раз в месяц</t>
  </si>
  <si>
    <t>ежедневно</t>
  </si>
  <si>
    <t>периодическое технич. освидет-е лифтов</t>
  </si>
  <si>
    <t>1 раз в год</t>
  </si>
  <si>
    <t>шт.</t>
  </si>
  <si>
    <t>содерж. лифтов, пользование лифтами</t>
  </si>
  <si>
    <t>ремонт и содерж. в/домовых сетей газос-я</t>
  </si>
  <si>
    <t>1 раз в 6 лет</t>
  </si>
  <si>
    <t>по необходимости</t>
  </si>
  <si>
    <t>6 дней в неделю</t>
  </si>
  <si>
    <t>5 дней в неделю</t>
  </si>
  <si>
    <t>ремонт и обслуживание констр-х элементов здания</t>
  </si>
  <si>
    <t>ремонт и содержание в/домовых сетей электросн-я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</si>
  <si>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</si>
  <si>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</si>
  <si>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</si>
  <si>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</si>
  <si>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</si>
  <si>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</si>
  <si>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</si>
  <si>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</si>
  <si>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мытье пола кабины лифта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</si>
  <si>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</si>
  <si>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</si>
  <si>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</si>
  <si>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</si>
  <si>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</si>
  <si>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</si>
  <si>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</si>
  <si>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аварийное обслуживание инжен. коммун.</t>
  </si>
  <si>
    <t>проверка вентканалов</t>
  </si>
  <si>
    <t>3 раза в год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</si>
  <si>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</si>
  <si>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</si>
  <si>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</si>
  <si>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</si>
  <si>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</si>
  <si>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замена риборов учета воды</t>
  </si>
  <si>
    <t>герметизация межпанельных швов</t>
  </si>
  <si>
    <t>2.Выполненные виды работы (оказанные услуги) по содержанию общего имущества и текущему ремонту в отчетном периоде с 01.01.2018 по 31.12.2018</t>
  </si>
  <si>
    <t>уборка внутридомовых мест общего пользования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</si>
</sst>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1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D24" sqref="D24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20" t="s">
        <v>111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18" t="s">
        <v>110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6" s="2" customFormat="1" ht="41.45" customHeight="1">
      <c r="A2" s="17" t="s">
        <v>0</v>
      </c>
      <c r="B2" s="17" t="s">
        <v>1</v>
      </c>
      <c r="C2" s="17"/>
      <c r="D2" s="17"/>
      <c r="E2" s="17" t="s">
        <v>5</v>
      </c>
      <c r="F2" s="17"/>
      <c r="G2" s="17"/>
      <c r="H2" s="17"/>
      <c r="I2" s="17" t="s">
        <v>10</v>
      </c>
      <c r="J2" s="17"/>
      <c r="K2" s="17"/>
      <c r="L2" s="17"/>
      <c r="M2" s="17"/>
      <c r="N2" s="17"/>
      <c r="O2" s="13" t="s">
        <v>17</v>
      </c>
      <c r="P2" s="17" t="s">
        <v>18</v>
      </c>
      <c r="Q2" s="17"/>
      <c r="R2" s="17"/>
      <c r="S2" s="17" t="s">
        <v>26</v>
      </c>
      <c r="T2" s="17"/>
      <c r="U2" s="17"/>
      <c r="V2" s="17"/>
      <c r="W2" s="17" t="s">
        <v>27</v>
      </c>
      <c r="X2" s="17"/>
      <c r="Y2" s="17"/>
      <c r="Z2" s="17" t="s">
        <v>28</v>
      </c>
      <c r="AA2" s="17"/>
      <c r="AB2" s="17"/>
      <c r="AC2" s="17" t="s">
        <v>29</v>
      </c>
      <c r="AD2" s="17"/>
      <c r="AE2" s="17"/>
      <c r="AF2" s="17"/>
      <c r="AG2" s="17" t="s">
        <v>30</v>
      </c>
      <c r="AH2" s="17"/>
      <c r="AI2" s="17"/>
      <c r="AJ2" s="4"/>
    </row>
    <row r="3" spans="1:36" s="2" customFormat="1" ht="43.9" customHeight="1">
      <c r="A3" s="17"/>
      <c r="B3" s="13" t="s">
        <v>2</v>
      </c>
      <c r="C3" s="13" t="s">
        <v>3</v>
      </c>
      <c r="D3" s="13" t="s">
        <v>4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16"/>
      <c r="P3" s="13" t="s">
        <v>19</v>
      </c>
      <c r="Q3" s="13" t="s">
        <v>20</v>
      </c>
      <c r="R3" s="13" t="s">
        <v>21</v>
      </c>
      <c r="S3" s="13" t="s">
        <v>22</v>
      </c>
      <c r="T3" s="13" t="s">
        <v>23</v>
      </c>
      <c r="U3" s="13" t="s">
        <v>24</v>
      </c>
      <c r="V3" s="13" t="s">
        <v>25</v>
      </c>
      <c r="W3" s="13" t="s">
        <v>34</v>
      </c>
      <c r="X3" s="13" t="s">
        <v>35</v>
      </c>
      <c r="Y3" s="13" t="s">
        <v>36</v>
      </c>
      <c r="Z3" s="13" t="s">
        <v>31</v>
      </c>
      <c r="AA3" s="13" t="s">
        <v>32</v>
      </c>
      <c r="AB3" s="13" t="s">
        <v>33</v>
      </c>
      <c r="AC3" s="13" t="s">
        <v>40</v>
      </c>
      <c r="AD3" s="13" t="s">
        <v>39</v>
      </c>
      <c r="AE3" s="13" t="s">
        <v>38</v>
      </c>
      <c r="AF3" s="13" t="s">
        <v>37</v>
      </c>
      <c r="AG3" s="13" t="s">
        <v>41</v>
      </c>
      <c r="AH3" s="13" t="s">
        <v>42</v>
      </c>
      <c r="AI3" s="13" t="s">
        <v>43</v>
      </c>
      <c r="AJ3" s="4"/>
    </row>
    <row r="4" spans="1:36">
      <c r="A4" s="9" t="s">
        <v>64</v>
      </c>
      <c r="B4" s="9">
        <v>0</v>
      </c>
      <c r="C4" s="9">
        <v>0</v>
      </c>
      <c r="D4" s="9">
        <v>131295.91</v>
      </c>
      <c r="E4" s="9">
        <f>+H4-G4-F4</f>
        <v>1365765.8199999998</v>
      </c>
      <c r="F4" s="9">
        <v>192626.39</v>
      </c>
      <c r="G4" s="9">
        <v>363935.65</v>
      </c>
      <c r="H4" s="9">
        <v>1922327.86</v>
      </c>
      <c r="I4" s="9">
        <v>1908590.49</v>
      </c>
      <c r="J4" s="9">
        <v>0</v>
      </c>
      <c r="K4" s="9">
        <v>0</v>
      </c>
      <c r="L4" s="9">
        <v>54603.91</v>
      </c>
      <c r="M4" s="9">
        <v>0</v>
      </c>
      <c r="N4" s="9">
        <f>+I4+L4</f>
        <v>1963194.4</v>
      </c>
      <c r="O4" s="9">
        <f>+I4+L4</f>
        <v>1963194.4</v>
      </c>
      <c r="P4" s="9">
        <v>0</v>
      </c>
      <c r="Q4" s="9">
        <v>0</v>
      </c>
      <c r="R4" s="9">
        <f>+D4+H4-O4</f>
        <v>90429.370000000112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438528.15</v>
      </c>
      <c r="Z4" s="9">
        <v>0</v>
      </c>
      <c r="AA4" s="9">
        <v>0</v>
      </c>
      <c r="AB4" s="9">
        <v>57482.44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9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1"/>
  <sheetViews>
    <sheetView tabSelected="1" workbookViewId="0">
      <pane ySplit="2" topLeftCell="A3" activePane="bottomLeft" state="frozen"/>
      <selection pane="bottomLeft" activeCell="B17" sqref="B17:B19"/>
    </sheetView>
  </sheetViews>
  <sheetFormatPr defaultColWidth="8.85546875" defaultRowHeight="12.75"/>
  <cols>
    <col min="1" max="1" width="59.85546875" style="7" customWidth="1"/>
    <col min="2" max="2" width="47.8554687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2" t="s">
        <v>0</v>
      </c>
      <c r="B1" s="17" t="s">
        <v>114</v>
      </c>
      <c r="C1" s="17"/>
      <c r="D1" s="17" t="s">
        <v>57</v>
      </c>
      <c r="E1" s="17"/>
      <c r="F1" s="17"/>
      <c r="G1" s="17"/>
      <c r="H1" s="4"/>
    </row>
    <row r="2" spans="1:8" s="2" customFormat="1" ht="43.5" customHeight="1">
      <c r="A2" s="3"/>
      <c r="B2" s="13" t="s">
        <v>58</v>
      </c>
      <c r="C2" s="13" t="s">
        <v>63</v>
      </c>
      <c r="D2" s="13" t="s">
        <v>59</v>
      </c>
      <c r="E2" s="13" t="s">
        <v>60</v>
      </c>
      <c r="F2" s="13" t="s">
        <v>61</v>
      </c>
      <c r="G2" s="13" t="s">
        <v>62</v>
      </c>
      <c r="H2" s="4"/>
    </row>
    <row r="3" spans="1:8">
      <c r="A3" s="22" t="s">
        <v>65</v>
      </c>
      <c r="B3" s="23" t="s">
        <v>66</v>
      </c>
      <c r="C3" s="24">
        <v>316605.24</v>
      </c>
      <c r="D3" s="10" t="s">
        <v>88</v>
      </c>
      <c r="E3" s="11" t="s">
        <v>84</v>
      </c>
      <c r="F3" s="11" t="s">
        <v>74</v>
      </c>
      <c r="G3" s="11">
        <v>0.28000000000000003</v>
      </c>
    </row>
    <row r="4" spans="1:8">
      <c r="A4" s="22"/>
      <c r="B4" s="23"/>
      <c r="C4" s="25"/>
      <c r="D4" s="10" t="s">
        <v>89</v>
      </c>
      <c r="E4" s="11" t="s">
        <v>84</v>
      </c>
      <c r="F4" s="11" t="s">
        <v>74</v>
      </c>
      <c r="G4" s="11">
        <v>0.22</v>
      </c>
    </row>
    <row r="5" spans="1:8">
      <c r="A5" s="22"/>
      <c r="B5" s="23"/>
      <c r="C5" s="25"/>
      <c r="D5" s="10" t="s">
        <v>72</v>
      </c>
      <c r="E5" s="11" t="s">
        <v>73</v>
      </c>
      <c r="F5" s="11" t="s">
        <v>74</v>
      </c>
      <c r="G5" s="12">
        <v>4.2</v>
      </c>
    </row>
    <row r="6" spans="1:8">
      <c r="A6" s="22"/>
      <c r="B6" s="23"/>
      <c r="C6" s="26"/>
      <c r="D6" s="10" t="s">
        <v>90</v>
      </c>
      <c r="E6" s="11" t="s">
        <v>84</v>
      </c>
      <c r="F6" s="11" t="s">
        <v>74</v>
      </c>
      <c r="G6" s="11">
        <v>0.2</v>
      </c>
    </row>
    <row r="7" spans="1:8">
      <c r="A7" s="22"/>
      <c r="B7" s="23" t="s">
        <v>115</v>
      </c>
      <c r="C7" s="27">
        <v>266099.15999999997</v>
      </c>
      <c r="D7" s="10" t="s">
        <v>91</v>
      </c>
      <c r="E7" s="11" t="s">
        <v>92</v>
      </c>
      <c r="F7" s="11" t="s">
        <v>74</v>
      </c>
      <c r="G7" s="11">
        <v>1.71</v>
      </c>
    </row>
    <row r="8" spans="1:8">
      <c r="A8" s="22"/>
      <c r="B8" s="23"/>
      <c r="C8" s="27"/>
      <c r="D8" s="10" t="s">
        <v>93</v>
      </c>
      <c r="E8" s="11" t="s">
        <v>75</v>
      </c>
      <c r="F8" s="11" t="s">
        <v>74</v>
      </c>
      <c r="G8" s="11">
        <v>4.92</v>
      </c>
    </row>
    <row r="9" spans="1:8">
      <c r="A9" s="22"/>
      <c r="B9" s="23"/>
      <c r="C9" s="27"/>
      <c r="D9" s="10" t="s">
        <v>94</v>
      </c>
      <c r="E9" s="11" t="s">
        <v>73</v>
      </c>
      <c r="F9" s="11" t="s">
        <v>74</v>
      </c>
      <c r="G9" s="11">
        <v>7.93</v>
      </c>
    </row>
    <row r="10" spans="1:8">
      <c r="A10" s="22"/>
      <c r="B10" s="23"/>
      <c r="C10" s="27"/>
      <c r="D10" s="10" t="s">
        <v>95</v>
      </c>
      <c r="E10" s="11" t="s">
        <v>73</v>
      </c>
      <c r="F10" s="11" t="s">
        <v>74</v>
      </c>
      <c r="G10" s="11">
        <v>45.3</v>
      </c>
    </row>
    <row r="11" spans="1:8">
      <c r="A11" s="22"/>
      <c r="B11" s="23"/>
      <c r="C11" s="27"/>
      <c r="D11" s="10" t="s">
        <v>96</v>
      </c>
      <c r="E11" s="11" t="s">
        <v>97</v>
      </c>
      <c r="F11" s="11" t="s">
        <v>74</v>
      </c>
      <c r="G11" s="11">
        <v>4.4400000000000004</v>
      </c>
    </row>
    <row r="12" spans="1:8">
      <c r="A12" s="22"/>
      <c r="B12" s="28" t="s">
        <v>67</v>
      </c>
      <c r="C12" s="24">
        <v>171117.35</v>
      </c>
      <c r="D12" s="10" t="s">
        <v>98</v>
      </c>
      <c r="E12" s="11" t="s">
        <v>76</v>
      </c>
      <c r="F12" s="11" t="s">
        <v>79</v>
      </c>
      <c r="G12" s="11">
        <v>48.16</v>
      </c>
    </row>
    <row r="13" spans="1:8">
      <c r="A13" s="22"/>
      <c r="B13" s="29"/>
      <c r="C13" s="25"/>
      <c r="D13" s="10" t="s">
        <v>99</v>
      </c>
      <c r="E13" s="11" t="s">
        <v>75</v>
      </c>
      <c r="F13" s="11" t="s">
        <v>79</v>
      </c>
      <c r="G13" s="11">
        <v>532.12</v>
      </c>
    </row>
    <row r="14" spans="1:8">
      <c r="A14" s="22"/>
      <c r="B14" s="29"/>
      <c r="C14" s="25"/>
      <c r="D14" s="10" t="s">
        <v>100</v>
      </c>
      <c r="E14" s="11" t="s">
        <v>76</v>
      </c>
      <c r="F14" s="11" t="s">
        <v>74</v>
      </c>
      <c r="G14" s="11">
        <v>2.35</v>
      </c>
    </row>
    <row r="15" spans="1:8">
      <c r="A15" s="22"/>
      <c r="B15" s="29"/>
      <c r="C15" s="25"/>
      <c r="D15" s="10" t="s">
        <v>101</v>
      </c>
      <c r="E15" s="11" t="s">
        <v>75</v>
      </c>
      <c r="F15" s="11" t="s">
        <v>103</v>
      </c>
      <c r="G15" s="11">
        <v>4.1500000000000004</v>
      </c>
    </row>
    <row r="16" spans="1:8">
      <c r="A16" s="22"/>
      <c r="B16" s="30"/>
      <c r="C16" s="26"/>
      <c r="D16" s="10" t="s">
        <v>102</v>
      </c>
      <c r="E16" s="11" t="s">
        <v>97</v>
      </c>
      <c r="F16" s="11" t="s">
        <v>79</v>
      </c>
      <c r="G16" s="11">
        <v>54.06</v>
      </c>
    </row>
    <row r="17" spans="1:7">
      <c r="A17" s="22"/>
      <c r="B17" s="28" t="s">
        <v>68</v>
      </c>
      <c r="C17" s="27">
        <v>395337.88</v>
      </c>
      <c r="D17" s="10" t="s">
        <v>104</v>
      </c>
      <c r="E17" s="11" t="s">
        <v>76</v>
      </c>
      <c r="F17" s="11" t="s">
        <v>74</v>
      </c>
      <c r="G17" s="11">
        <v>0.25</v>
      </c>
    </row>
    <row r="18" spans="1:7">
      <c r="A18" s="22"/>
      <c r="B18" s="29"/>
      <c r="C18" s="27"/>
      <c r="D18" s="10" t="s">
        <v>77</v>
      </c>
      <c r="E18" s="11" t="s">
        <v>78</v>
      </c>
      <c r="F18" s="11" t="s">
        <v>79</v>
      </c>
      <c r="G18" s="11">
        <v>2976.78</v>
      </c>
    </row>
    <row r="19" spans="1:7">
      <c r="A19" s="22"/>
      <c r="B19" s="30"/>
      <c r="C19" s="27"/>
      <c r="D19" s="10" t="s">
        <v>112</v>
      </c>
      <c r="E19" s="11" t="s">
        <v>82</v>
      </c>
      <c r="F19" s="11" t="s">
        <v>79</v>
      </c>
      <c r="G19" s="11">
        <v>5495.75</v>
      </c>
    </row>
    <row r="20" spans="1:7">
      <c r="A20" s="22"/>
      <c r="B20" s="28" t="s">
        <v>86</v>
      </c>
      <c r="C20" s="27">
        <v>280981.33</v>
      </c>
      <c r="D20" s="10" t="s">
        <v>105</v>
      </c>
      <c r="E20" s="11" t="s">
        <v>106</v>
      </c>
      <c r="F20" s="11" t="s">
        <v>79</v>
      </c>
      <c r="G20" s="11">
        <v>200</v>
      </c>
    </row>
    <row r="21" spans="1:7">
      <c r="A21" s="22"/>
      <c r="B21" s="29"/>
      <c r="C21" s="27"/>
      <c r="D21" s="10" t="s">
        <v>109</v>
      </c>
      <c r="E21" s="11" t="s">
        <v>83</v>
      </c>
      <c r="F21" s="11" t="s">
        <v>74</v>
      </c>
      <c r="G21" s="11">
        <v>3.73</v>
      </c>
    </row>
    <row r="22" spans="1:7">
      <c r="A22" s="22"/>
      <c r="B22" s="30"/>
      <c r="C22" s="27"/>
      <c r="D22" s="10" t="s">
        <v>113</v>
      </c>
      <c r="E22" s="11" t="s">
        <v>83</v>
      </c>
      <c r="F22" s="11" t="s">
        <v>79</v>
      </c>
      <c r="G22" s="11">
        <v>7092</v>
      </c>
    </row>
    <row r="23" spans="1:7">
      <c r="A23" s="22"/>
      <c r="B23" s="28" t="s">
        <v>87</v>
      </c>
      <c r="C23" s="24">
        <v>28113.200000000001</v>
      </c>
      <c r="D23" s="10" t="s">
        <v>107</v>
      </c>
      <c r="E23" s="11" t="s">
        <v>78</v>
      </c>
      <c r="F23" s="11" t="s">
        <v>79</v>
      </c>
      <c r="G23" s="11">
        <v>26.65</v>
      </c>
    </row>
    <row r="24" spans="1:7">
      <c r="A24" s="22"/>
      <c r="B24" s="30"/>
      <c r="C24" s="26"/>
      <c r="D24" s="10" t="s">
        <v>108</v>
      </c>
      <c r="E24" s="11" t="s">
        <v>85</v>
      </c>
      <c r="F24" s="11" t="s">
        <v>79</v>
      </c>
      <c r="G24" s="11">
        <v>9.26</v>
      </c>
    </row>
    <row r="25" spans="1:7">
      <c r="A25" s="22"/>
      <c r="B25" s="10" t="s">
        <v>69</v>
      </c>
      <c r="C25" s="11">
        <v>360521</v>
      </c>
      <c r="D25" s="10" t="s">
        <v>80</v>
      </c>
      <c r="E25" s="11" t="s">
        <v>76</v>
      </c>
      <c r="F25" s="11" t="s">
        <v>74</v>
      </c>
      <c r="G25" s="11">
        <v>4.3099999999999996</v>
      </c>
    </row>
    <row r="26" spans="1:7">
      <c r="A26" s="22"/>
      <c r="B26" s="10" t="s">
        <v>70</v>
      </c>
      <c r="C26" s="11">
        <v>56468.06</v>
      </c>
      <c r="D26" s="10" t="s">
        <v>81</v>
      </c>
      <c r="E26" s="11" t="s">
        <v>76</v>
      </c>
      <c r="F26" s="11" t="s">
        <v>74</v>
      </c>
      <c r="G26" s="11">
        <v>0.67</v>
      </c>
    </row>
    <row r="27" spans="1:7">
      <c r="A27" s="22"/>
      <c r="B27" s="10" t="s">
        <v>71</v>
      </c>
      <c r="C27" s="11">
        <v>-137.28</v>
      </c>
      <c r="D27" s="10" t="s">
        <v>71</v>
      </c>
      <c r="E27" s="11" t="s">
        <v>76</v>
      </c>
      <c r="F27" s="11" t="s">
        <v>74</v>
      </c>
      <c r="G27" s="11">
        <v>1.03</v>
      </c>
    </row>
    <row r="28" spans="1:7" s="14" customFormat="1">
      <c r="E28" s="15"/>
      <c r="F28" s="15"/>
      <c r="G28" s="15"/>
    </row>
    <row r="29" spans="1:7" s="14" customFormat="1">
      <c r="F29" s="15"/>
      <c r="G29" s="15"/>
    </row>
    <row r="30" spans="1:7" s="14" customFormat="1">
      <c r="G30" s="15"/>
    </row>
    <row r="31" spans="1:7" s="14" customFormat="1"/>
    <row r="32" spans="1:7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  <row r="170" s="14" customFormat="1"/>
    <row r="171" s="14" customFormat="1"/>
    <row r="172" s="14" customFormat="1"/>
    <row r="173" s="14" customFormat="1"/>
    <row r="174" s="14" customFormat="1"/>
    <row r="175" s="14" customFormat="1"/>
    <row r="176" s="14" customFormat="1"/>
    <row r="177" s="14" customFormat="1"/>
    <row r="178" s="14" customFormat="1"/>
    <row r="179" s="14" customFormat="1"/>
    <row r="180" s="14" customFormat="1"/>
    <row r="181" s="14" customFormat="1"/>
    <row r="182" s="14" customFormat="1"/>
    <row r="183" s="14" customFormat="1"/>
    <row r="184" s="14" customFormat="1"/>
    <row r="185" s="14" customFormat="1"/>
    <row r="186" s="14" customFormat="1"/>
    <row r="187" s="14" customFormat="1"/>
    <row r="188" s="14" customFormat="1"/>
    <row r="189" s="14" customFormat="1"/>
    <row r="190" s="14" customFormat="1"/>
    <row r="191" s="14" customFormat="1"/>
    <row r="192" s="14" customFormat="1"/>
    <row r="193" s="14" customFormat="1"/>
    <row r="194" s="14" customFormat="1"/>
    <row r="195" s="14" customFormat="1"/>
    <row r="196" s="14" customFormat="1"/>
    <row r="197" s="14" customFormat="1"/>
    <row r="198" s="14" customFormat="1"/>
    <row r="199" s="14" customFormat="1"/>
    <row r="200" s="14" customFormat="1"/>
    <row r="201" s="14" customFormat="1"/>
    <row r="202" s="14" customFormat="1"/>
    <row r="203" s="14" customFormat="1"/>
    <row r="204" s="14" customFormat="1"/>
    <row r="205" s="14" customFormat="1"/>
    <row r="206" s="14" customFormat="1"/>
    <row r="207" s="14" customFormat="1"/>
    <row r="208" s="14" customFormat="1"/>
    <row r="209" s="14" customFormat="1"/>
    <row r="210" s="14" customFormat="1"/>
    <row r="211" s="14" customFormat="1"/>
    <row r="212" s="14" customFormat="1"/>
    <row r="213" s="14" customFormat="1"/>
    <row r="214" s="14" customFormat="1"/>
    <row r="215" s="14" customFormat="1"/>
    <row r="216" s="14" customFormat="1"/>
    <row r="217" s="14" customFormat="1"/>
    <row r="218" s="14" customFormat="1"/>
    <row r="219" s="14" customFormat="1"/>
    <row r="220" s="14" customFormat="1"/>
    <row r="221" s="14" customFormat="1"/>
    <row r="222" s="14" customFormat="1"/>
    <row r="223" s="14" customFormat="1"/>
    <row r="224" s="14" customFormat="1"/>
    <row r="225" s="14" customFormat="1"/>
    <row r="226" s="14" customFormat="1"/>
    <row r="227" s="14" customFormat="1"/>
    <row r="228" s="14" customFormat="1"/>
    <row r="229" s="14" customFormat="1"/>
    <row r="230" s="14" customFormat="1"/>
    <row r="231" s="14" customFormat="1"/>
    <row r="232" s="14" customFormat="1"/>
    <row r="233" s="14" customFormat="1"/>
    <row r="234" s="14" customFormat="1"/>
    <row r="235" s="14" customFormat="1"/>
    <row r="236" s="14" customFormat="1"/>
    <row r="237" s="14" customFormat="1"/>
    <row r="238" s="14" customFormat="1"/>
    <row r="239" s="14" customFormat="1"/>
    <row r="240" s="14" customFormat="1"/>
    <row r="241" s="14" customFormat="1"/>
    <row r="242" s="14" customFormat="1"/>
    <row r="243" s="14" customFormat="1"/>
    <row r="244" s="14" customFormat="1"/>
    <row r="245" s="14" customFormat="1"/>
    <row r="246" s="14" customFormat="1"/>
    <row r="247" s="14" customFormat="1"/>
    <row r="248" s="14" customFormat="1"/>
    <row r="249" s="14" customFormat="1"/>
    <row r="250" s="14" customFormat="1"/>
    <row r="251" s="14" customFormat="1"/>
    <row r="252" s="14" customFormat="1"/>
    <row r="253" s="14" customFormat="1"/>
    <row r="254" s="14" customFormat="1"/>
    <row r="255" s="14" customFormat="1"/>
    <row r="256" s="14" customFormat="1"/>
    <row r="257" s="14" customFormat="1"/>
    <row r="258" s="14" customFormat="1"/>
    <row r="259" s="14" customFormat="1"/>
    <row r="260" s="14" customFormat="1"/>
    <row r="261" s="14" customFormat="1"/>
    <row r="262" s="14" customFormat="1"/>
    <row r="263" s="14" customFormat="1"/>
    <row r="264" s="14" customFormat="1"/>
    <row r="265" s="14" customFormat="1"/>
    <row r="266" s="14" customFormat="1"/>
    <row r="267" s="14" customFormat="1"/>
    <row r="268" s="14" customFormat="1"/>
    <row r="269" s="14" customFormat="1"/>
    <row r="270" s="14" customFormat="1"/>
    <row r="271" s="14" customFormat="1"/>
    <row r="272" s="14" customFormat="1"/>
    <row r="273" s="14" customFormat="1"/>
    <row r="274" s="14" customFormat="1"/>
    <row r="275" s="14" customFormat="1"/>
    <row r="276" s="14" customFormat="1"/>
    <row r="277" s="14" customFormat="1"/>
    <row r="278" s="14" customFormat="1"/>
    <row r="279" s="14" customFormat="1"/>
    <row r="280" s="14" customFormat="1"/>
    <row r="281" s="14" customFormat="1"/>
    <row r="282" s="14" customFormat="1"/>
    <row r="283" s="14" customFormat="1"/>
    <row r="284" s="14" customFormat="1"/>
    <row r="285" s="14" customFormat="1"/>
    <row r="286" s="14" customFormat="1"/>
    <row r="287" s="14" customFormat="1"/>
    <row r="288" s="14" customFormat="1"/>
    <row r="289" s="14" customFormat="1"/>
    <row r="290" s="14" customFormat="1"/>
    <row r="291" s="14" customFormat="1"/>
    <row r="292" s="14" customFormat="1"/>
    <row r="293" s="14" customFormat="1"/>
    <row r="294" s="14" customFormat="1"/>
    <row r="295" s="14" customFormat="1"/>
    <row r="296" s="14" customFormat="1"/>
    <row r="297" s="14" customFormat="1"/>
    <row r="298" s="14" customFormat="1"/>
    <row r="299" s="14" customFormat="1"/>
    <row r="300" s="14" customFormat="1"/>
    <row r="301" s="14" customFormat="1"/>
    <row r="302" s="14" customFormat="1"/>
    <row r="303" s="14" customFormat="1"/>
    <row r="304" s="14" customFormat="1"/>
    <row r="305" s="14" customFormat="1"/>
    <row r="306" s="14" customFormat="1"/>
    <row r="307" s="14" customFormat="1"/>
    <row r="308" s="14" customFormat="1"/>
    <row r="309" s="14" customFormat="1"/>
    <row r="310" s="14" customFormat="1"/>
    <row r="311" s="14" customFormat="1"/>
    <row r="312" s="14" customFormat="1"/>
    <row r="313" s="14" customFormat="1"/>
    <row r="314" s="14" customFormat="1"/>
    <row r="315" s="14" customFormat="1"/>
    <row r="316" s="14" customFormat="1"/>
    <row r="317" s="14" customFormat="1"/>
    <row r="318" s="14" customFormat="1"/>
    <row r="319" s="14" customFormat="1"/>
    <row r="320" s="14" customFormat="1"/>
    <row r="321" s="14" customFormat="1"/>
  </sheetData>
  <mergeCells count="15">
    <mergeCell ref="A3:A27"/>
    <mergeCell ref="B1:C1"/>
    <mergeCell ref="D1:G1"/>
    <mergeCell ref="B3:B6"/>
    <mergeCell ref="C3:C6"/>
    <mergeCell ref="B7:B11"/>
    <mergeCell ref="C7:C11"/>
    <mergeCell ref="B12:B16"/>
    <mergeCell ref="C12:C16"/>
    <mergeCell ref="B17:B19"/>
    <mergeCell ref="C17:C19"/>
    <mergeCell ref="B20:B22"/>
    <mergeCell ref="C20:C22"/>
    <mergeCell ref="B23:B24"/>
    <mergeCell ref="C23:C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31" t="s">
        <v>47</v>
      </c>
      <c r="F1" s="32"/>
      <c r="G1" s="32"/>
      <c r="H1" s="31" t="s">
        <v>51</v>
      </c>
      <c r="I1" s="32"/>
      <c r="J1" s="32"/>
      <c r="K1" s="32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2019-06-03T04:14:31Z</dcterms:modified>
</cp:coreProperties>
</file>