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 activeTab="1"/>
  </bookViews>
  <sheets>
    <sheet name="Форма 2.8 - ч.1" sheetId="1" r:id="rId1"/>
    <sheet name="Форма 2.8 - ч. 2" sheetId="2" r:id="rId2"/>
    <sheet name="Форма 2.8 - ч. 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/>
  <c r="O4"/>
  <c r="R4" s="1"/>
  <c r="N4"/>
</calcChain>
</file>

<file path=xl/sharedStrings.xml><?xml version="1.0" encoding="utf-8"?>
<sst xmlns="http://schemas.openxmlformats.org/spreadsheetml/2006/main" count="135" uniqueCount="105">
  <si>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</si>
  <si>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</si>
  <si>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</si>
  <si>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</si>
  <si>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</si>
  <si>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</si>
  <si>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</si>
  <si>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</si>
  <si>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</si>
  <si>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</si>
  <si>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</si>
  <si>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</si>
  <si>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</si>
  <si>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</si>
  <si>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</si>
  <si>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</si>
  <si>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</si>
  <si>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</si>
  <si>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</si>
  <si>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</si>
  <si>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</si>
  <si>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</si>
  <si>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</si>
  <si>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</si>
  <si>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</si>
  <si>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</si>
  <si>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</si>
  <si>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</si>
  <si>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</si>
  <si>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</si>
  <si>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</si>
  <si>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</si>
  <si>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</si>
  <si>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</si>
  <si>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</si>
  <si>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</si>
  <si>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</si>
  <si>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</si>
  <si>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</si>
  <si>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</si>
  <si>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</si>
  <si>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</si>
  <si>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</si>
  <si>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</si>
  <si>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</si>
  <si>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</si>
  <si>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</si>
  <si>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</si>
  <si>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</si>
  <si>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</si>
  <si>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</si>
  <si>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</si>
  <si>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</si>
  <si>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</si>
  <si>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</si>
  <si>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</si>
  <si>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</si>
  <si>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</si>
  <si>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</si>
  <si>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</si>
  <si>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</si>
  <si>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</si>
  <si>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</si>
  <si>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</si>
  <si>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Труда, д. 21, корпус 1</t>
  </si>
  <si>
    <t>уборка придомовой территории</t>
  </si>
  <si>
    <t>ремонт и обсл-е инженерных коммуникаций и обор.</t>
  </si>
  <si>
    <t>ремонт и содержание в/домовых сетей газоснабж-я</t>
  </si>
  <si>
    <t>вывоз ТКО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</si>
  <si>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</si>
  <si>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</si>
  <si>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</si>
  <si>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</si>
  <si>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</si>
  <si>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</si>
  <si>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</si>
  <si>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1 раз в 6 лет</t>
  </si>
  <si>
    <t>6 дней в неделю</t>
  </si>
  <si>
    <t>5 дней в неделю</t>
  </si>
  <si>
    <t>замена приборов учета воды</t>
  </si>
  <si>
    <t>ремонт и обслуживание констр-х элементов здания</t>
  </si>
  <si>
    <t>ремонт и содержание в/домовых сетей электросн-я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</si>
  <si>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</si>
  <si>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</si>
  <si>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</si>
  <si>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</si>
  <si>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</si>
  <si>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</si>
  <si>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</si>
  <si>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</si>
  <si>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аварийное обслуживание инжен. коммун.</t>
  </si>
  <si>
    <t>проверка вентканалов</t>
  </si>
  <si>
    <t>3 раза в год</t>
  </si>
  <si>
    <t>замер сопротивления изоляции</t>
  </si>
  <si>
    <t>техническое обслуживание системы освещ.</t>
  </si>
  <si>
    <t>техническое обслуживание кровли</t>
  </si>
  <si>
    <t>обслуживание инженерных коммуникаций</t>
  </si>
  <si>
    <t>осмотр мест общего пользования</t>
  </si>
  <si>
    <t>по необходим.</t>
  </si>
  <si>
    <t>ремонт и содержание сетей ВДГО</t>
  </si>
  <si>
    <t>очистка кровли от мусора</t>
  </si>
  <si>
    <t>Общая информация по предоставленным коммунальным услугам в 2018 году</t>
  </si>
  <si>
    <t>Общая информация о выполняемых работах (оказываемых услугах) по содержанию и текущему ремонту общего имущества в МКД в 2018 году</t>
  </si>
  <si>
    <t>2.Выполненные виды работы (оказанные услуги) по содержанию общего имущества и текущему ремонту в отчетном периоде с 01.01.2018 по 31.12.2018</t>
  </si>
  <si>
    <t>уборка внутридомовых мест общего пользования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</si>
</sst>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"/>
  <sheetViews>
    <sheetView workbookViewId="0">
      <pane ySplit="3" topLeftCell="A4" activePane="bottomLeft" state="frozen"/>
      <selection pane="bottomLeft" activeCell="C26" sqref="C26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8.85546875" style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8.85546875" style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15" t="s">
        <v>102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3" t="s">
        <v>101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6" s="2" customFormat="1" ht="41.45" customHeight="1">
      <c r="A2" s="17" t="s">
        <v>0</v>
      </c>
      <c r="B2" s="17" t="s">
        <v>1</v>
      </c>
      <c r="C2" s="17"/>
      <c r="D2" s="17"/>
      <c r="E2" s="17" t="s">
        <v>5</v>
      </c>
      <c r="F2" s="17"/>
      <c r="G2" s="17"/>
      <c r="H2" s="17"/>
      <c r="I2" s="17" t="s">
        <v>10</v>
      </c>
      <c r="J2" s="17"/>
      <c r="K2" s="17"/>
      <c r="L2" s="17"/>
      <c r="M2" s="17"/>
      <c r="N2" s="17"/>
      <c r="O2" s="10" t="s">
        <v>17</v>
      </c>
      <c r="P2" s="17" t="s">
        <v>18</v>
      </c>
      <c r="Q2" s="17"/>
      <c r="R2" s="17"/>
      <c r="S2" s="17" t="s">
        <v>26</v>
      </c>
      <c r="T2" s="17"/>
      <c r="U2" s="17"/>
      <c r="V2" s="17"/>
      <c r="W2" s="17" t="s">
        <v>27</v>
      </c>
      <c r="X2" s="17"/>
      <c r="Y2" s="17"/>
      <c r="Z2" s="17" t="s">
        <v>28</v>
      </c>
      <c r="AA2" s="17"/>
      <c r="AB2" s="17"/>
      <c r="AC2" s="17" t="s">
        <v>29</v>
      </c>
      <c r="AD2" s="17"/>
      <c r="AE2" s="17"/>
      <c r="AF2" s="17"/>
      <c r="AG2" s="17" t="s">
        <v>30</v>
      </c>
      <c r="AH2" s="17"/>
      <c r="AI2" s="17"/>
      <c r="AJ2" s="4"/>
    </row>
    <row r="3" spans="1:36" s="2" customFormat="1" ht="47.25" customHeight="1">
      <c r="A3" s="17"/>
      <c r="B3" s="10" t="s">
        <v>2</v>
      </c>
      <c r="C3" s="10" t="s">
        <v>3</v>
      </c>
      <c r="D3" s="10" t="s">
        <v>4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28"/>
      <c r="P3" s="10" t="s">
        <v>19</v>
      </c>
      <c r="Q3" s="10" t="s">
        <v>20</v>
      </c>
      <c r="R3" s="10" t="s">
        <v>21</v>
      </c>
      <c r="S3" s="10" t="s">
        <v>22</v>
      </c>
      <c r="T3" s="10" t="s">
        <v>23</v>
      </c>
      <c r="U3" s="10" t="s">
        <v>24</v>
      </c>
      <c r="V3" s="10" t="s">
        <v>25</v>
      </c>
      <c r="W3" s="10" t="s">
        <v>34</v>
      </c>
      <c r="X3" s="10" t="s">
        <v>35</v>
      </c>
      <c r="Y3" s="10" t="s">
        <v>36</v>
      </c>
      <c r="Z3" s="10" t="s">
        <v>31</v>
      </c>
      <c r="AA3" s="10" t="s">
        <v>32</v>
      </c>
      <c r="AB3" s="10" t="s">
        <v>33</v>
      </c>
      <c r="AC3" s="10" t="s">
        <v>40</v>
      </c>
      <c r="AD3" s="10" t="s">
        <v>39</v>
      </c>
      <c r="AE3" s="10" t="s">
        <v>38</v>
      </c>
      <c r="AF3" s="10" t="s">
        <v>37</v>
      </c>
      <c r="AG3" s="10" t="s">
        <v>41</v>
      </c>
      <c r="AH3" s="10" t="s">
        <v>42</v>
      </c>
      <c r="AI3" s="10" t="s">
        <v>43</v>
      </c>
      <c r="AJ3" s="4"/>
    </row>
    <row r="4" spans="1:36">
      <c r="A4" s="9" t="s">
        <v>64</v>
      </c>
      <c r="B4" s="9">
        <v>0</v>
      </c>
      <c r="C4" s="9">
        <v>0</v>
      </c>
      <c r="D4" s="9">
        <v>49239.88</v>
      </c>
      <c r="E4" s="9">
        <f t="shared" ref="E4" si="0">+H4-G4-F4</f>
        <v>417482.70999999996</v>
      </c>
      <c r="F4" s="9">
        <v>63277.01</v>
      </c>
      <c r="G4" s="9">
        <v>158192.53</v>
      </c>
      <c r="H4" s="9">
        <v>638952.25</v>
      </c>
      <c r="I4" s="9">
        <v>665203.03</v>
      </c>
      <c r="J4" s="9">
        <v>0</v>
      </c>
      <c r="K4" s="9">
        <v>0</v>
      </c>
      <c r="L4" s="9">
        <v>1667.31</v>
      </c>
      <c r="M4" s="9">
        <v>0</v>
      </c>
      <c r="N4" s="9">
        <f t="shared" ref="N4" si="1">+I4+L4</f>
        <v>666870.34000000008</v>
      </c>
      <c r="O4" s="9">
        <f t="shared" ref="O4" si="2">+I4+L4</f>
        <v>666870.34000000008</v>
      </c>
      <c r="P4" s="9">
        <v>0</v>
      </c>
      <c r="Q4" s="9">
        <v>0</v>
      </c>
      <c r="R4" s="9">
        <f t="shared" ref="R4" si="3">+D4+H4-O4</f>
        <v>21321.789999999921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166977.32999999999</v>
      </c>
      <c r="Z4" s="9">
        <v>0</v>
      </c>
      <c r="AA4" s="9">
        <v>0</v>
      </c>
      <c r="AB4" s="9">
        <v>-13453.13</v>
      </c>
      <c r="AC4" s="9">
        <v>0</v>
      </c>
      <c r="AD4" s="9">
        <v>0</v>
      </c>
      <c r="AE4" s="9">
        <v>0</v>
      </c>
      <c r="AF4" s="9">
        <v>0</v>
      </c>
      <c r="AG4" s="9"/>
      <c r="AH4" s="9"/>
      <c r="AI4" s="9"/>
    </row>
  </sheetData>
  <mergeCells count="12">
    <mergeCell ref="A2:A3"/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pane ySplit="2" topLeftCell="A3" activePane="bottomLeft" state="frozen"/>
      <selection pane="bottomLeft" activeCell="A3" sqref="A3:A21"/>
    </sheetView>
  </sheetViews>
  <sheetFormatPr defaultColWidth="8.85546875" defaultRowHeight="12.75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18" t="s">
        <v>0</v>
      </c>
      <c r="B1" s="17" t="s">
        <v>103</v>
      </c>
      <c r="C1" s="17"/>
      <c r="D1" s="17" t="s">
        <v>57</v>
      </c>
      <c r="E1" s="17"/>
      <c r="F1" s="17"/>
      <c r="G1" s="17"/>
      <c r="H1" s="4"/>
    </row>
    <row r="2" spans="1:8" s="2" customFormat="1" ht="39" customHeight="1">
      <c r="A2" s="18"/>
      <c r="B2" s="19" t="s">
        <v>58</v>
      </c>
      <c r="C2" s="19" t="s">
        <v>63</v>
      </c>
      <c r="D2" s="19" t="s">
        <v>59</v>
      </c>
      <c r="E2" s="19" t="s">
        <v>60</v>
      </c>
      <c r="F2" s="19" t="s">
        <v>61</v>
      </c>
      <c r="G2" s="19" t="s">
        <v>62</v>
      </c>
      <c r="H2" s="4"/>
    </row>
    <row r="3" spans="1:8">
      <c r="A3" s="25" t="s">
        <v>64</v>
      </c>
      <c r="B3" s="25" t="s">
        <v>65</v>
      </c>
      <c r="C3" s="22">
        <v>176405.25</v>
      </c>
      <c r="D3" s="20" t="s">
        <v>82</v>
      </c>
      <c r="E3" s="21" t="s">
        <v>77</v>
      </c>
      <c r="F3" s="21" t="s">
        <v>71</v>
      </c>
      <c r="G3" s="21">
        <v>0.1</v>
      </c>
    </row>
    <row r="4" spans="1:8">
      <c r="A4" s="26"/>
      <c r="B4" s="26"/>
      <c r="C4" s="23"/>
      <c r="D4" s="20" t="s">
        <v>83</v>
      </c>
      <c r="E4" s="21" t="s">
        <v>77</v>
      </c>
      <c r="F4" s="21" t="s">
        <v>71</v>
      </c>
      <c r="G4" s="21">
        <v>0.12</v>
      </c>
    </row>
    <row r="5" spans="1:8">
      <c r="A5" s="26"/>
      <c r="B5" s="26"/>
      <c r="C5" s="23"/>
      <c r="D5" s="20" t="s">
        <v>69</v>
      </c>
      <c r="E5" s="21" t="s">
        <v>70</v>
      </c>
      <c r="F5" s="21" t="s">
        <v>71</v>
      </c>
      <c r="G5" s="21">
        <v>3.9</v>
      </c>
    </row>
    <row r="6" spans="1:8">
      <c r="A6" s="26"/>
      <c r="B6" s="27"/>
      <c r="C6" s="24"/>
      <c r="D6" s="20" t="s">
        <v>84</v>
      </c>
      <c r="E6" s="21" t="s">
        <v>77</v>
      </c>
      <c r="F6" s="21" t="s">
        <v>71</v>
      </c>
      <c r="G6" s="21">
        <v>0.12</v>
      </c>
    </row>
    <row r="7" spans="1:8">
      <c r="A7" s="26"/>
      <c r="B7" s="25" t="s">
        <v>104</v>
      </c>
      <c r="C7" s="22">
        <v>162835.60999999999</v>
      </c>
      <c r="D7" s="20" t="s">
        <v>85</v>
      </c>
      <c r="E7" s="21" t="s">
        <v>86</v>
      </c>
      <c r="F7" s="21" t="s">
        <v>71</v>
      </c>
      <c r="G7" s="21">
        <v>1.6</v>
      </c>
    </row>
    <row r="8" spans="1:8">
      <c r="A8" s="26"/>
      <c r="B8" s="26"/>
      <c r="C8" s="23"/>
      <c r="D8" s="20" t="s">
        <v>87</v>
      </c>
      <c r="E8" s="21" t="s">
        <v>72</v>
      </c>
      <c r="F8" s="21" t="s">
        <v>71</v>
      </c>
      <c r="G8" s="21">
        <v>4.45</v>
      </c>
    </row>
    <row r="9" spans="1:8">
      <c r="A9" s="26"/>
      <c r="B9" s="26"/>
      <c r="C9" s="23"/>
      <c r="D9" s="20" t="s">
        <v>88</v>
      </c>
      <c r="E9" s="21" t="s">
        <v>70</v>
      </c>
      <c r="F9" s="21" t="s">
        <v>71</v>
      </c>
      <c r="G9" s="21">
        <v>8.34</v>
      </c>
    </row>
    <row r="10" spans="1:8">
      <c r="A10" s="26"/>
      <c r="B10" s="27"/>
      <c r="C10" s="24"/>
      <c r="D10" s="20" t="s">
        <v>89</v>
      </c>
      <c r="E10" s="21" t="s">
        <v>70</v>
      </c>
      <c r="F10" s="21" t="s">
        <v>71</v>
      </c>
      <c r="G10" s="21">
        <v>54.35</v>
      </c>
    </row>
    <row r="11" spans="1:8">
      <c r="A11" s="26"/>
      <c r="B11" s="25" t="s">
        <v>66</v>
      </c>
      <c r="C11" s="22">
        <v>159012.79999999999</v>
      </c>
      <c r="D11" s="20" t="s">
        <v>90</v>
      </c>
      <c r="E11" s="21" t="s">
        <v>73</v>
      </c>
      <c r="F11" s="21" t="s">
        <v>71</v>
      </c>
      <c r="G11" s="21">
        <v>0.18</v>
      </c>
    </row>
    <row r="12" spans="1:8">
      <c r="A12" s="26"/>
      <c r="B12" s="26"/>
      <c r="C12" s="23"/>
      <c r="D12" s="20" t="s">
        <v>96</v>
      </c>
      <c r="E12" s="21" t="s">
        <v>78</v>
      </c>
      <c r="F12" s="21" t="s">
        <v>71</v>
      </c>
      <c r="G12" s="21">
        <v>4.13</v>
      </c>
    </row>
    <row r="13" spans="1:8">
      <c r="A13" s="26"/>
      <c r="B13" s="27"/>
      <c r="C13" s="24"/>
      <c r="D13" s="20" t="s">
        <v>79</v>
      </c>
      <c r="E13" s="21" t="s">
        <v>76</v>
      </c>
      <c r="F13" s="21" t="s">
        <v>75</v>
      </c>
      <c r="G13" s="21">
        <v>4211.91</v>
      </c>
    </row>
    <row r="14" spans="1:8">
      <c r="A14" s="26"/>
      <c r="B14" s="25" t="s">
        <v>80</v>
      </c>
      <c r="C14" s="22">
        <v>101275.86</v>
      </c>
      <c r="D14" s="20" t="s">
        <v>95</v>
      </c>
      <c r="E14" s="21" t="s">
        <v>98</v>
      </c>
      <c r="F14" s="21" t="s">
        <v>71</v>
      </c>
      <c r="G14" s="21">
        <v>3.58</v>
      </c>
    </row>
    <row r="15" spans="1:8">
      <c r="A15" s="26"/>
      <c r="B15" s="26"/>
      <c r="C15" s="23"/>
      <c r="D15" s="20" t="s">
        <v>97</v>
      </c>
      <c r="E15" s="21" t="s">
        <v>70</v>
      </c>
      <c r="F15" s="21" t="s">
        <v>71</v>
      </c>
      <c r="G15" s="21">
        <v>2.1800000000000002</v>
      </c>
    </row>
    <row r="16" spans="1:8">
      <c r="A16" s="26"/>
      <c r="B16" s="26"/>
      <c r="C16" s="23"/>
      <c r="D16" s="20" t="s">
        <v>91</v>
      </c>
      <c r="E16" s="21" t="s">
        <v>92</v>
      </c>
      <c r="F16" s="21" t="s">
        <v>75</v>
      </c>
      <c r="G16" s="21">
        <v>200</v>
      </c>
    </row>
    <row r="17" spans="1:7">
      <c r="A17" s="26"/>
      <c r="B17" s="27"/>
      <c r="C17" s="24"/>
      <c r="D17" s="20" t="s">
        <v>100</v>
      </c>
      <c r="E17" s="21" t="s">
        <v>70</v>
      </c>
      <c r="F17" s="21" t="s">
        <v>71</v>
      </c>
      <c r="G17" s="21">
        <v>3.54</v>
      </c>
    </row>
    <row r="18" spans="1:7">
      <c r="A18" s="26"/>
      <c r="B18" s="25" t="s">
        <v>81</v>
      </c>
      <c r="C18" s="22">
        <v>12597.84</v>
      </c>
      <c r="D18" s="20" t="s">
        <v>93</v>
      </c>
      <c r="E18" s="21" t="s">
        <v>74</v>
      </c>
      <c r="F18" s="21" t="s">
        <v>75</v>
      </c>
      <c r="G18" s="21">
        <v>14.25</v>
      </c>
    </row>
    <row r="19" spans="1:7">
      <c r="A19" s="26"/>
      <c r="B19" s="27"/>
      <c r="C19" s="24"/>
      <c r="D19" s="20" t="s">
        <v>94</v>
      </c>
      <c r="E19" s="21" t="s">
        <v>78</v>
      </c>
      <c r="F19" s="21" t="s">
        <v>75</v>
      </c>
      <c r="G19" s="21">
        <v>8.6300000000000008</v>
      </c>
    </row>
    <row r="20" spans="1:7">
      <c r="A20" s="26"/>
      <c r="B20" s="20" t="s">
        <v>67</v>
      </c>
      <c r="C20" s="20">
        <v>25536.78</v>
      </c>
      <c r="D20" s="20" t="s">
        <v>99</v>
      </c>
      <c r="E20" s="21" t="s">
        <v>73</v>
      </c>
      <c r="F20" s="21" t="s">
        <v>71</v>
      </c>
      <c r="G20" s="21">
        <v>0.67</v>
      </c>
    </row>
    <row r="21" spans="1:7">
      <c r="A21" s="27"/>
      <c r="B21" s="20" t="s">
        <v>68</v>
      </c>
      <c r="C21" s="20">
        <v>201.58</v>
      </c>
      <c r="D21" s="20" t="s">
        <v>68</v>
      </c>
      <c r="E21" s="21" t="s">
        <v>73</v>
      </c>
      <c r="F21" s="21" t="s">
        <v>71</v>
      </c>
      <c r="G21" s="21">
        <v>1.03</v>
      </c>
    </row>
  </sheetData>
  <mergeCells count="14">
    <mergeCell ref="B1:C1"/>
    <mergeCell ref="D1:G1"/>
    <mergeCell ref="A1:A2"/>
    <mergeCell ref="A3:A21"/>
    <mergeCell ref="B3:B6"/>
    <mergeCell ref="C3:C6"/>
    <mergeCell ref="B7:B10"/>
    <mergeCell ref="C7:C10"/>
    <mergeCell ref="B11:B13"/>
    <mergeCell ref="C11:C13"/>
    <mergeCell ref="B14:B17"/>
    <mergeCell ref="C14:C17"/>
    <mergeCell ref="B18:B19"/>
    <mergeCell ref="C18:C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B1" workbookViewId="0">
      <pane ySplit="2" topLeftCell="A3" activePane="bottomLeft" state="frozen"/>
      <selection pane="bottomLeft" activeCell="B2" sqref="B2"/>
    </sheetView>
  </sheetViews>
  <sheetFormatPr defaultColWidth="8.85546875" defaultRowHeight="12.75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>
      <c r="A1" s="2" t="s">
        <v>0</v>
      </c>
      <c r="B1" s="2" t="s">
        <v>44</v>
      </c>
      <c r="C1" s="2" t="s">
        <v>45</v>
      </c>
      <c r="D1" s="2" t="s">
        <v>46</v>
      </c>
      <c r="E1" s="11" t="s">
        <v>47</v>
      </c>
      <c r="F1" s="12"/>
      <c r="G1" s="12"/>
      <c r="H1" s="11" t="s">
        <v>51</v>
      </c>
      <c r="I1" s="12"/>
      <c r="J1" s="12"/>
      <c r="K1" s="12"/>
      <c r="L1" s="4"/>
    </row>
    <row r="2" spans="1:12" s="2" customFormat="1" ht="123.6" customHeight="1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Форма 2.8 - ч.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2019-06-03T04:52:45Z</dcterms:modified>
</cp:coreProperties>
</file>