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 activeTab="1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O4"/>
  <c r="R4" s="1"/>
  <c r="N4"/>
</calcChain>
</file>

<file path=xl/sharedStrings.xml><?xml version="1.0" encoding="utf-8"?>
<sst xmlns="http://schemas.openxmlformats.org/spreadsheetml/2006/main" count="157" uniqueCount="112">
  <si>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</si>
  <si>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</si>
  <si>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</si>
  <si>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</si>
  <si>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</si>
  <si>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</si>
  <si>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</si>
  <si>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</si>
  <si>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</si>
  <si>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</si>
  <si>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</si>
  <si>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</si>
  <si>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</si>
  <si>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</si>
  <si>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</si>
  <si>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</si>
  <si>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</si>
  <si>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</si>
  <si>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</si>
  <si>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</si>
  <si>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</si>
  <si>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</si>
  <si>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</si>
  <si>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</si>
  <si>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</si>
  <si>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</si>
  <si>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</si>
  <si>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</si>
  <si>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</si>
  <si>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</si>
  <si>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</si>
  <si>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</si>
  <si>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</si>
  <si>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</si>
  <si>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</si>
  <si>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</si>
  <si>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</si>
  <si>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</si>
  <si>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</si>
  <si>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</si>
  <si>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</si>
  <si>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</si>
  <si>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</si>
  <si>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</si>
  <si>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</si>
  <si>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</si>
  <si>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</si>
  <si>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</si>
  <si>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</si>
  <si>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</si>
  <si>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</si>
  <si>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</si>
  <si>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</si>
  <si>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</si>
  <si>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</si>
  <si>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</si>
  <si>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</si>
  <si>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</si>
  <si>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</si>
  <si>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</si>
  <si>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</si>
  <si>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</si>
  <si>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</si>
  <si>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</si>
  <si>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Труда, д. 19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</si>
  <si>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</si>
  <si>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</si>
  <si>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</si>
  <si>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</si>
  <si>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вывоз ТКО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</si>
  <si>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</si>
  <si>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</si>
  <si>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</si>
  <si>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</si>
  <si>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</si>
  <si>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</si>
  <si>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</si>
  <si>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6 дней в неделю</t>
  </si>
  <si>
    <t>5 дней в неделю</t>
  </si>
  <si>
    <t>обслуживание с-мы пожарной сигнализ.</t>
  </si>
  <si>
    <t>ремонт и обслуживание констр-х элементов здания</t>
  </si>
  <si>
    <t>ремонт и содержание в/домовых сетей электросн-я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</si>
  <si>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</si>
  <si>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</si>
  <si>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</si>
  <si>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</si>
  <si>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</si>
  <si>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</si>
  <si>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</si>
  <si>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</si>
  <si>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</si>
  <si>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</si>
  <si>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</si>
  <si>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</si>
  <si>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</si>
  <si>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</si>
  <si>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</si>
  <si>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аварийное обслуживание инжен. коммун.</t>
  </si>
  <si>
    <t>проверка вентканалов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</si>
  <si>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</si>
  <si>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</si>
  <si>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</si>
  <si>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обслуживание инженерных коммуникаций</t>
  </si>
  <si>
    <t>осмотр мест общего пользования</t>
  </si>
  <si>
    <t>по необходим.</t>
  </si>
  <si>
    <t>периодическое техническое освидет. лифтов</t>
  </si>
  <si>
    <t>очистка кровли от мусора</t>
  </si>
  <si>
    <t>мытье пола кабин лифтов</t>
  </si>
  <si>
    <t>Общая информация по предоставленным коммунальным услугам в 2018 году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</si>
  <si>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</si>
  <si>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2.Выполненные виды работы (оказанные услуги) по содержанию общего имущества и текущему ремонту в отчетном периоде с 01.01.2018 по 31.12.2018</t>
  </si>
  <si>
    <t>уборка внутридомовых мест общего пользования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</si>
</sst>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workbookViewId="0">
      <pane ySplit="3" topLeftCell="A4" activePane="bottomLeft" state="frozen"/>
      <selection pane="bottomLeft" activeCell="A4" sqref="A4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8.85546875" style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14" t="s">
        <v>109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2" t="s">
        <v>108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6" s="2" customFormat="1" ht="41.45" customHeight="1">
      <c r="A2" s="26" t="s">
        <v>0</v>
      </c>
      <c r="B2" s="26" t="s">
        <v>1</v>
      </c>
      <c r="C2" s="26"/>
      <c r="D2" s="26"/>
      <c r="E2" s="26" t="s">
        <v>5</v>
      </c>
      <c r="F2" s="26"/>
      <c r="G2" s="26"/>
      <c r="H2" s="26"/>
      <c r="I2" s="26" t="s">
        <v>10</v>
      </c>
      <c r="J2" s="26"/>
      <c r="K2" s="26"/>
      <c r="L2" s="26"/>
      <c r="M2" s="26"/>
      <c r="N2" s="26"/>
      <c r="O2" s="27" t="s">
        <v>17</v>
      </c>
      <c r="P2" s="26" t="s">
        <v>18</v>
      </c>
      <c r="Q2" s="26"/>
      <c r="R2" s="26"/>
      <c r="S2" s="26" t="s">
        <v>26</v>
      </c>
      <c r="T2" s="26"/>
      <c r="U2" s="26"/>
      <c r="V2" s="26"/>
      <c r="W2" s="26" t="s">
        <v>27</v>
      </c>
      <c r="X2" s="26"/>
      <c r="Y2" s="26"/>
      <c r="Z2" s="26" t="s">
        <v>28</v>
      </c>
      <c r="AA2" s="26"/>
      <c r="AB2" s="26"/>
      <c r="AC2" s="26" t="s">
        <v>29</v>
      </c>
      <c r="AD2" s="26"/>
      <c r="AE2" s="26"/>
      <c r="AF2" s="26"/>
      <c r="AG2" s="26" t="s">
        <v>30</v>
      </c>
      <c r="AH2" s="26"/>
      <c r="AI2" s="26"/>
      <c r="AJ2" s="4"/>
    </row>
    <row r="3" spans="1:36" s="2" customFormat="1" ht="51" customHeight="1">
      <c r="A3" s="26"/>
      <c r="B3" s="27" t="s">
        <v>2</v>
      </c>
      <c r="C3" s="27" t="s">
        <v>3</v>
      </c>
      <c r="D3" s="27" t="s">
        <v>4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7" t="s">
        <v>16</v>
      </c>
      <c r="O3" s="28"/>
      <c r="P3" s="27" t="s">
        <v>19</v>
      </c>
      <c r="Q3" s="27" t="s">
        <v>20</v>
      </c>
      <c r="R3" s="27" t="s">
        <v>21</v>
      </c>
      <c r="S3" s="27" t="s">
        <v>22</v>
      </c>
      <c r="T3" s="27" t="s">
        <v>23</v>
      </c>
      <c r="U3" s="27" t="s">
        <v>24</v>
      </c>
      <c r="V3" s="27" t="s">
        <v>25</v>
      </c>
      <c r="W3" s="27" t="s">
        <v>34</v>
      </c>
      <c r="X3" s="27" t="s">
        <v>35</v>
      </c>
      <c r="Y3" s="27" t="s">
        <v>36</v>
      </c>
      <c r="Z3" s="27" t="s">
        <v>31</v>
      </c>
      <c r="AA3" s="27" t="s">
        <v>32</v>
      </c>
      <c r="AB3" s="27" t="s">
        <v>33</v>
      </c>
      <c r="AC3" s="27" t="s">
        <v>40</v>
      </c>
      <c r="AD3" s="27" t="s">
        <v>39</v>
      </c>
      <c r="AE3" s="27" t="s">
        <v>38</v>
      </c>
      <c r="AF3" s="27" t="s">
        <v>37</v>
      </c>
      <c r="AG3" s="27" t="s">
        <v>41</v>
      </c>
      <c r="AH3" s="27" t="s">
        <v>42</v>
      </c>
      <c r="AI3" s="27" t="s">
        <v>43</v>
      </c>
      <c r="AJ3" s="4"/>
    </row>
    <row r="4" spans="1:36">
      <c r="A4" s="9" t="s">
        <v>64</v>
      </c>
      <c r="B4" s="9">
        <v>0</v>
      </c>
      <c r="C4" s="9">
        <v>0</v>
      </c>
      <c r="D4" s="9">
        <v>176505.17</v>
      </c>
      <c r="E4" s="9">
        <f t="shared" ref="E4" si="0">+H4-G4-F4</f>
        <v>1041252.2799999999</v>
      </c>
      <c r="F4" s="9">
        <v>200201.41</v>
      </c>
      <c r="G4" s="9">
        <v>284199.69</v>
      </c>
      <c r="H4" s="9">
        <v>1525653.38</v>
      </c>
      <c r="I4" s="9">
        <v>1538732.22</v>
      </c>
      <c r="J4" s="9">
        <v>0</v>
      </c>
      <c r="K4" s="9">
        <v>0</v>
      </c>
      <c r="L4" s="9">
        <v>7023.97</v>
      </c>
      <c r="M4" s="9">
        <v>0</v>
      </c>
      <c r="N4" s="9">
        <f t="shared" ref="N4" si="1">+I4+L4</f>
        <v>1545756.19</v>
      </c>
      <c r="O4" s="9">
        <f t="shared" ref="O4" si="2">+I4+L4</f>
        <v>1545756.19</v>
      </c>
      <c r="P4" s="9">
        <v>0</v>
      </c>
      <c r="Q4" s="9">
        <v>0</v>
      </c>
      <c r="R4" s="9">
        <f t="shared" ref="R4" si="3">+D4+H4-O4</f>
        <v>156402.35999999987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385966.6</v>
      </c>
      <c r="Z4" s="9">
        <v>0</v>
      </c>
      <c r="AA4" s="9">
        <v>0</v>
      </c>
      <c r="AB4" s="9">
        <v>268211.84999999998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9"/>
    </row>
  </sheetData>
  <mergeCells count="12">
    <mergeCell ref="A2:A3"/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pane ySplit="2" topLeftCell="A3" activePane="bottomLeft" state="frozen"/>
      <selection pane="bottomLeft" activeCell="A3" sqref="A3:A28"/>
    </sheetView>
  </sheetViews>
  <sheetFormatPr defaultColWidth="8.85546875" defaultRowHeight="12.75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>
      <c r="A1" s="24" t="s">
        <v>0</v>
      </c>
      <c r="B1" s="26" t="s">
        <v>110</v>
      </c>
      <c r="C1" s="26"/>
      <c r="D1" s="26" t="s">
        <v>57</v>
      </c>
      <c r="E1" s="26"/>
      <c r="F1" s="26"/>
      <c r="G1" s="26"/>
      <c r="H1" s="4"/>
    </row>
    <row r="2" spans="1:8" s="2" customFormat="1" ht="40.5" customHeight="1">
      <c r="A2" s="25"/>
      <c r="B2" s="27" t="s">
        <v>58</v>
      </c>
      <c r="C2" s="27" t="s">
        <v>63</v>
      </c>
      <c r="D2" s="27" t="s">
        <v>59</v>
      </c>
      <c r="E2" s="27" t="s">
        <v>60</v>
      </c>
      <c r="F2" s="27" t="s">
        <v>61</v>
      </c>
      <c r="G2" s="27" t="s">
        <v>62</v>
      </c>
      <c r="H2" s="4"/>
    </row>
    <row r="3" spans="1:8">
      <c r="A3" s="21" t="s">
        <v>64</v>
      </c>
      <c r="B3" s="21" t="s">
        <v>65</v>
      </c>
      <c r="C3" s="18">
        <v>247371.8</v>
      </c>
      <c r="D3" s="16" t="s">
        <v>82</v>
      </c>
      <c r="E3" s="17" t="s">
        <v>77</v>
      </c>
      <c r="F3" s="17" t="s">
        <v>72</v>
      </c>
      <c r="G3" s="17">
        <v>0.2</v>
      </c>
    </row>
    <row r="4" spans="1:8">
      <c r="A4" s="22"/>
      <c r="B4" s="22"/>
      <c r="C4" s="19"/>
      <c r="D4" s="16" t="s">
        <v>83</v>
      </c>
      <c r="E4" s="17" t="s">
        <v>77</v>
      </c>
      <c r="F4" s="17" t="s">
        <v>72</v>
      </c>
      <c r="G4" s="17">
        <v>0.19</v>
      </c>
    </row>
    <row r="5" spans="1:8">
      <c r="A5" s="22"/>
      <c r="B5" s="22"/>
      <c r="C5" s="19"/>
      <c r="D5" s="16" t="s">
        <v>70</v>
      </c>
      <c r="E5" s="17" t="s">
        <v>71</v>
      </c>
      <c r="F5" s="17" t="s">
        <v>72</v>
      </c>
      <c r="G5" s="17">
        <v>4.13</v>
      </c>
    </row>
    <row r="6" spans="1:8">
      <c r="A6" s="22"/>
      <c r="B6" s="23"/>
      <c r="C6" s="20"/>
      <c r="D6" s="16" t="s">
        <v>84</v>
      </c>
      <c r="E6" s="17" t="s">
        <v>77</v>
      </c>
      <c r="F6" s="17" t="s">
        <v>72</v>
      </c>
      <c r="G6" s="17">
        <v>0.35</v>
      </c>
    </row>
    <row r="7" spans="1:8">
      <c r="A7" s="22"/>
      <c r="B7" s="21" t="s">
        <v>111</v>
      </c>
      <c r="C7" s="18">
        <v>207910.11</v>
      </c>
      <c r="D7" s="16" t="s">
        <v>85</v>
      </c>
      <c r="E7" s="17" t="s">
        <v>86</v>
      </c>
      <c r="F7" s="17" t="s">
        <v>72</v>
      </c>
      <c r="G7" s="17">
        <v>2.9</v>
      </c>
    </row>
    <row r="8" spans="1:8">
      <c r="A8" s="22"/>
      <c r="B8" s="22"/>
      <c r="C8" s="19"/>
      <c r="D8" s="16" t="s">
        <v>87</v>
      </c>
      <c r="E8" s="17" t="s">
        <v>73</v>
      </c>
      <c r="F8" s="17" t="s">
        <v>72</v>
      </c>
      <c r="G8" s="17">
        <v>5.3</v>
      </c>
    </row>
    <row r="9" spans="1:8">
      <c r="A9" s="22"/>
      <c r="B9" s="22"/>
      <c r="C9" s="19"/>
      <c r="D9" s="16" t="s">
        <v>88</v>
      </c>
      <c r="E9" s="17" t="s">
        <v>71</v>
      </c>
      <c r="F9" s="17" t="s">
        <v>72</v>
      </c>
      <c r="G9" s="17">
        <v>7.32</v>
      </c>
    </row>
    <row r="10" spans="1:8">
      <c r="A10" s="22"/>
      <c r="B10" s="22"/>
      <c r="C10" s="19"/>
      <c r="D10" s="16" t="s">
        <v>89</v>
      </c>
      <c r="E10" s="17" t="s">
        <v>71</v>
      </c>
      <c r="F10" s="17" t="s">
        <v>72</v>
      </c>
      <c r="G10" s="17">
        <v>25.16</v>
      </c>
    </row>
    <row r="11" spans="1:8">
      <c r="A11" s="22"/>
      <c r="B11" s="23"/>
      <c r="C11" s="20"/>
      <c r="D11" s="16" t="s">
        <v>107</v>
      </c>
      <c r="E11" s="17" t="s">
        <v>90</v>
      </c>
      <c r="F11" s="17" t="s">
        <v>72</v>
      </c>
      <c r="G11" s="17">
        <v>7.65</v>
      </c>
    </row>
    <row r="12" spans="1:8">
      <c r="A12" s="22"/>
      <c r="B12" s="21" t="s">
        <v>66</v>
      </c>
      <c r="C12" s="18">
        <v>133698.57</v>
      </c>
      <c r="D12" s="16" t="s">
        <v>91</v>
      </c>
      <c r="E12" s="17" t="s">
        <v>74</v>
      </c>
      <c r="F12" s="17" t="s">
        <v>76</v>
      </c>
      <c r="G12" s="17">
        <v>175</v>
      </c>
    </row>
    <row r="13" spans="1:8">
      <c r="A13" s="22"/>
      <c r="B13" s="22"/>
      <c r="C13" s="19"/>
      <c r="D13" s="16" t="s">
        <v>92</v>
      </c>
      <c r="E13" s="17" t="s">
        <v>73</v>
      </c>
      <c r="F13" s="17" t="s">
        <v>76</v>
      </c>
      <c r="G13" s="17">
        <v>315</v>
      </c>
    </row>
    <row r="14" spans="1:8">
      <c r="A14" s="22"/>
      <c r="B14" s="22"/>
      <c r="C14" s="19"/>
      <c r="D14" s="16" t="s">
        <v>93</v>
      </c>
      <c r="E14" s="17" t="s">
        <v>74</v>
      </c>
      <c r="F14" s="17" t="s">
        <v>72</v>
      </c>
      <c r="G14" s="17">
        <v>2.48</v>
      </c>
    </row>
    <row r="15" spans="1:8">
      <c r="A15" s="22"/>
      <c r="B15" s="22"/>
      <c r="C15" s="19"/>
      <c r="D15" s="16" t="s">
        <v>94</v>
      </c>
      <c r="E15" s="17" t="s">
        <v>73</v>
      </c>
      <c r="F15" s="17" t="s">
        <v>96</v>
      </c>
      <c r="G15" s="17">
        <v>5.36</v>
      </c>
    </row>
    <row r="16" spans="1:8">
      <c r="A16" s="22"/>
      <c r="B16" s="23"/>
      <c r="C16" s="20"/>
      <c r="D16" s="16" t="s">
        <v>95</v>
      </c>
      <c r="E16" s="17" t="s">
        <v>90</v>
      </c>
      <c r="F16" s="17" t="s">
        <v>76</v>
      </c>
      <c r="G16" s="17">
        <v>63.31</v>
      </c>
    </row>
    <row r="17" spans="1:7">
      <c r="A17" s="22"/>
      <c r="B17" s="21" t="s">
        <v>67</v>
      </c>
      <c r="C17" s="18">
        <v>350815.35</v>
      </c>
      <c r="D17" s="16" t="s">
        <v>97</v>
      </c>
      <c r="E17" s="17" t="s">
        <v>74</v>
      </c>
      <c r="F17" s="17" t="s">
        <v>72</v>
      </c>
      <c r="G17" s="17">
        <v>0.26</v>
      </c>
    </row>
    <row r="18" spans="1:7">
      <c r="A18" s="22"/>
      <c r="B18" s="22"/>
      <c r="C18" s="19"/>
      <c r="D18" s="16" t="s">
        <v>102</v>
      </c>
      <c r="E18" s="17" t="s">
        <v>78</v>
      </c>
      <c r="F18" s="17" t="s">
        <v>72</v>
      </c>
      <c r="G18" s="17">
        <v>3.58</v>
      </c>
    </row>
    <row r="19" spans="1:7">
      <c r="A19" s="22"/>
      <c r="B19" s="22"/>
      <c r="C19" s="19"/>
      <c r="D19" s="16" t="s">
        <v>105</v>
      </c>
      <c r="E19" s="17" t="s">
        <v>75</v>
      </c>
      <c r="F19" s="17" t="s">
        <v>76</v>
      </c>
      <c r="G19" s="17">
        <v>2976.78</v>
      </c>
    </row>
    <row r="20" spans="1:7">
      <c r="A20" s="22"/>
      <c r="B20" s="23"/>
      <c r="C20" s="20"/>
      <c r="D20" s="16" t="s">
        <v>79</v>
      </c>
      <c r="E20" s="17" t="s">
        <v>74</v>
      </c>
      <c r="F20" s="17" t="s">
        <v>72</v>
      </c>
      <c r="G20" s="17">
        <v>0.36</v>
      </c>
    </row>
    <row r="21" spans="1:7">
      <c r="A21" s="22"/>
      <c r="B21" s="21" t="s">
        <v>80</v>
      </c>
      <c r="C21" s="18">
        <v>299406.43</v>
      </c>
      <c r="D21" s="16" t="s">
        <v>101</v>
      </c>
      <c r="E21" s="17" t="s">
        <v>104</v>
      </c>
      <c r="F21" s="17" t="s">
        <v>72</v>
      </c>
      <c r="G21" s="17">
        <v>3.83</v>
      </c>
    </row>
    <row r="22" spans="1:7">
      <c r="A22" s="22"/>
      <c r="B22" s="22"/>
      <c r="C22" s="19"/>
      <c r="D22" s="16" t="s">
        <v>103</v>
      </c>
      <c r="E22" s="17" t="s">
        <v>71</v>
      </c>
      <c r="F22" s="17" t="s">
        <v>72</v>
      </c>
      <c r="G22" s="17">
        <v>2.1</v>
      </c>
    </row>
    <row r="23" spans="1:7">
      <c r="A23" s="22"/>
      <c r="B23" s="22"/>
      <c r="C23" s="19"/>
      <c r="D23" s="16" t="s">
        <v>98</v>
      </c>
      <c r="E23" s="17" t="s">
        <v>75</v>
      </c>
      <c r="F23" s="17" t="s">
        <v>76</v>
      </c>
      <c r="G23" s="17">
        <v>200</v>
      </c>
    </row>
    <row r="24" spans="1:7">
      <c r="A24" s="22"/>
      <c r="B24" s="23"/>
      <c r="C24" s="20"/>
      <c r="D24" s="16" t="s">
        <v>106</v>
      </c>
      <c r="E24" s="17" t="s">
        <v>71</v>
      </c>
      <c r="F24" s="17" t="s">
        <v>72</v>
      </c>
      <c r="G24" s="17">
        <v>3.45</v>
      </c>
    </row>
    <row r="25" spans="1:7">
      <c r="A25" s="22"/>
      <c r="B25" s="21" t="s">
        <v>81</v>
      </c>
      <c r="C25" s="18">
        <v>21965.57</v>
      </c>
      <c r="D25" s="16" t="s">
        <v>99</v>
      </c>
      <c r="E25" s="17" t="s">
        <v>75</v>
      </c>
      <c r="F25" s="17" t="s">
        <v>76</v>
      </c>
      <c r="G25" s="17">
        <v>17.47</v>
      </c>
    </row>
    <row r="26" spans="1:7">
      <c r="A26" s="22"/>
      <c r="B26" s="23"/>
      <c r="C26" s="20"/>
      <c r="D26" s="16" t="s">
        <v>100</v>
      </c>
      <c r="E26" s="17" t="s">
        <v>78</v>
      </c>
      <c r="F26" s="17" t="s">
        <v>76</v>
      </c>
      <c r="G26" s="17">
        <v>8.67</v>
      </c>
    </row>
    <row r="27" spans="1:7">
      <c r="A27" s="22"/>
      <c r="B27" s="16" t="s">
        <v>68</v>
      </c>
      <c r="C27" s="16">
        <v>289452.74</v>
      </c>
      <c r="D27" s="16" t="s">
        <v>68</v>
      </c>
      <c r="E27" s="17" t="s">
        <v>74</v>
      </c>
      <c r="F27" s="17" t="s">
        <v>72</v>
      </c>
      <c r="G27" s="17">
        <v>4.3099999999999996</v>
      </c>
    </row>
    <row r="28" spans="1:7">
      <c r="A28" s="23"/>
      <c r="B28" s="16" t="s">
        <v>69</v>
      </c>
      <c r="C28" s="16">
        <v>1640.62</v>
      </c>
      <c r="D28" s="16" t="s">
        <v>69</v>
      </c>
      <c r="E28" s="17" t="s">
        <v>74</v>
      </c>
      <c r="F28" s="17" t="s">
        <v>72</v>
      </c>
      <c r="G28" s="17">
        <v>1.03</v>
      </c>
    </row>
  </sheetData>
  <mergeCells count="16">
    <mergeCell ref="C25:C26"/>
    <mergeCell ref="A3:A28"/>
    <mergeCell ref="B1:C1"/>
    <mergeCell ref="D1:G1"/>
    <mergeCell ref="A1:A2"/>
    <mergeCell ref="B3:B6"/>
    <mergeCell ref="C3:C6"/>
    <mergeCell ref="B7:B11"/>
    <mergeCell ref="C7:C11"/>
    <mergeCell ref="B12:B16"/>
    <mergeCell ref="C12:C16"/>
    <mergeCell ref="B17:B20"/>
    <mergeCell ref="C17:C20"/>
    <mergeCell ref="B21:B24"/>
    <mergeCell ref="C21:C24"/>
    <mergeCell ref="B25:B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0" t="s">
        <v>47</v>
      </c>
      <c r="F1" s="11"/>
      <c r="G1" s="11"/>
      <c r="H1" s="10" t="s">
        <v>51</v>
      </c>
      <c r="I1" s="11"/>
      <c r="J1" s="11"/>
      <c r="K1" s="11"/>
      <c r="L1" s="4"/>
    </row>
    <row r="2" spans="1:12" s="2" customFormat="1" ht="123.6" customHeight="1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2019-06-03T04:45:19Z</dcterms:modified>
</cp:coreProperties>
</file>