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/>
  </bookViews>
  <sheets>
    <sheet name="Форма 2.8 - ч.1" sheetId="1" r:id="rId1"/>
    <sheet name="Форма 2.8 - ч. 2" sheetId="2" r:id="rId2"/>
    <sheet name="Форма 2.8 - ч. 3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/>
  <c r="O6"/>
  <c r="O7"/>
  <c r="O8"/>
  <c r="O9"/>
  <c r="O10"/>
  <c r="O11"/>
  <c r="O12"/>
  <c r="O13"/>
  <c r="O14"/>
  <c r="O4"/>
  <c r="N5" l="1"/>
  <c r="N6"/>
  <c r="N7"/>
  <c r="N8"/>
  <c r="N9"/>
  <c r="N10"/>
  <c r="N11"/>
  <c r="N12"/>
  <c r="N13"/>
  <c r="N14"/>
  <c r="E5" l="1"/>
  <c r="E6"/>
  <c r="E7"/>
  <c r="E8"/>
  <c r="E9"/>
  <c r="E10"/>
  <c r="E11"/>
  <c r="E12"/>
  <c r="E13"/>
  <c r="E14"/>
  <c r="E4"/>
</calcChain>
</file>

<file path=xl/sharedStrings.xml><?xml version="1.0" encoding="utf-8"?>
<sst xmlns="http://schemas.openxmlformats.org/spreadsheetml/2006/main" count="946" uniqueCount="161">
  <si>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</si>
  <si>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</si>
  <si>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</si>
  <si>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</si>
  <si>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</si>
  <si>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</si>
  <si>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</si>
  <si>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</si>
  <si>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</si>
  <si>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</si>
  <si>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</si>
  <si>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</si>
  <si>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</si>
  <si>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</si>
  <si>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</si>
  <si>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</si>
  <si>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</si>
  <si>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</si>
  <si>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</si>
  <si>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</si>
  <si>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</si>
  <si>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</si>
  <si>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</si>
  <si>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</si>
  <si>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</si>
  <si>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</si>
  <si>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</si>
  <si>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</si>
  <si>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</si>
  <si>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</si>
  <si>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</si>
  <si>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</si>
  <si>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</si>
  <si>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</si>
  <si>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</si>
  <si>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</si>
  <si>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</si>
  <si>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</si>
  <si>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</si>
  <si>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</si>
  <si>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</si>
  <si>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</si>
  <si>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</si>
  <si>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</si>
  <si>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</si>
  <si>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</si>
  <si>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</si>
  <si>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</si>
  <si>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</si>
  <si>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</si>
  <si>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</si>
  <si>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</si>
  <si>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</si>
  <si>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</si>
  <si>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</si>
  <si>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</si>
  <si>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</si>
  <si>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</si>
  <si>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</si>
  <si>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</si>
  <si>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</si>
  <si>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</si>
  <si>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</si>
  <si>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</si>
  <si>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35, корпус 1</t>
  </si>
  <si>
    <t>пр. К. Маркса, д. 185</t>
  </si>
  <si>
    <t>ул. Ворошилова, д.  26</t>
  </si>
  <si>
    <t>пр. Сиреневый, д. 38</t>
  </si>
  <si>
    <t>ул. Труда, д. 15</t>
  </si>
  <si>
    <t>ул. Труда, д. 17</t>
  </si>
  <si>
    <t>ул. Труда, д. 19</t>
  </si>
  <si>
    <t>ул. Труда, д.  21</t>
  </si>
  <si>
    <t>ул. Труда, д. 21, корпус 1</t>
  </si>
  <si>
    <t>ул. Труда, д. 23</t>
  </si>
  <si>
    <t>ул. Ворошилова, д. 26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</si>
  <si>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</si>
  <si>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</si>
  <si>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</si>
  <si>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</si>
  <si>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</si>
  <si>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ул. Труда, д. 21</t>
  </si>
  <si>
    <t>покос травы</t>
  </si>
  <si>
    <t>2 раза в год</t>
  </si>
  <si>
    <t>кв. м</t>
  </si>
  <si>
    <t>1 раз в месяц</t>
  </si>
  <si>
    <t>ежедневно</t>
  </si>
  <si>
    <t>периодическое технич. освидет-е лифтов</t>
  </si>
  <si>
    <t>1 раз в год</t>
  </si>
  <si>
    <t>шт.</t>
  </si>
  <si>
    <t>содерж. лифтов, пользование лифтами</t>
  </si>
  <si>
    <t>ремонт и содерж. в/домовых сетей газос-я</t>
  </si>
  <si>
    <t>убрка внутридомовых мест общего пользования</t>
  </si>
  <si>
    <t>1 раз в 6 лет</t>
  </si>
  <si>
    <t>по необходимости</t>
  </si>
  <si>
    <t>6 дней в неделю</t>
  </si>
  <si>
    <t>5 дней в неделю</t>
  </si>
  <si>
    <t>обслуживание с-мы пожарной сигнализ.</t>
  </si>
  <si>
    <t>замена приборов учета воды</t>
  </si>
  <si>
    <t>ремонт и обслуживание констр-х элементов здания</t>
  </si>
  <si>
    <t>ремонт и содержание в/домовых сетей электросн-я</t>
  </si>
  <si>
    <t>2.Выполненные виды работы (оказанные услуги) по содержанию общего имущества и текущему ремонту в отчетном периоде с 01.01.2016 по 31.12.2016</t>
  </si>
  <si>
    <t>ул. Ворошилова, д. 37/2</t>
  </si>
  <si>
    <t>ул. Ворошилова, д. 37, корпус 2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</si>
  <si>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</si>
  <si>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</si>
  <si>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</si>
  <si>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</si>
  <si>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</si>
  <si>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</si>
  <si>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</si>
  <si>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</si>
  <si>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</si>
  <si>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</si>
  <si>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</si>
  <si>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</si>
  <si>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</si>
  <si>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</si>
  <si>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</si>
  <si>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</si>
  <si>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аварийное обслуживание инжен. коммун.</t>
  </si>
  <si>
    <t>проверка вентканалов</t>
  </si>
  <si>
    <t>3 раза в год</t>
  </si>
  <si>
    <t>замер сопротивления изоляции</t>
  </si>
  <si>
    <t>техническое обслуживание системы освещ.</t>
  </si>
  <si>
    <t>техническое обслуживание кровли</t>
  </si>
  <si>
    <t>влажное подметание л/площ. и маршей</t>
  </si>
  <si>
    <t>мытье лестничных площадок и маршей</t>
  </si>
  <si>
    <t>мытье пола кабин лифта</t>
  </si>
  <si>
    <t>периодическое техническое освид. лифтов</t>
  </si>
  <si>
    <t>обслуживание инженерных коммуникаций</t>
  </si>
  <si>
    <t>аварийное обслуживание инж. коммуник.</t>
  </si>
  <si>
    <t>осмотр мест общего пользования</t>
  </si>
  <si>
    <t>ремонт и содерж. в/домовых сетей газос.</t>
  </si>
  <si>
    <t>по необходим.</t>
  </si>
  <si>
    <t>ремонт и содержание сетей ВДГО</t>
  </si>
  <si>
    <t>периодическое техническое освидет. лифтов</t>
  </si>
  <si>
    <t>мытье пола кабин лифтов</t>
  </si>
  <si>
    <t>периодическое технич. освидет-е лифотв</t>
  </si>
  <si>
    <t>Общая информация о выполняемых работах (оказываемых услугах) по содержанию и текущему ремонту общего имущества в МКД в 2018 году</t>
  </si>
  <si>
    <t>герметизация межпанельных швов</t>
  </si>
  <si>
    <t>по графику</t>
  </si>
  <si>
    <t>обследование лифтов, отработавших срок</t>
  </si>
  <si>
    <t>технич. обслуживание инженерных сетей</t>
  </si>
  <si>
    <t>установка пневматического доводчика</t>
  </si>
  <si>
    <t>ямочный ремонт</t>
  </si>
  <si>
    <t>технич. обслуживание инжен. коммуник.</t>
  </si>
  <si>
    <t>ремонт кровли</t>
  </si>
  <si>
    <t>пог. м</t>
  </si>
  <si>
    <t>поверка приборов узлов учета ТЭ и ГВС</t>
  </si>
  <si>
    <t>установка пневматических доводчиков</t>
  </si>
  <si>
    <t>ремонт системы пожарной сигнализации</t>
  </si>
  <si>
    <t>изготовление внутренних дверных полотен</t>
  </si>
  <si>
    <t>5 раз в неделю</t>
  </si>
  <si>
    <t>периодич. технич. освидетельств. лифтов</t>
  </si>
  <si>
    <t xml:space="preserve"> замена приборов учета воды</t>
  </si>
  <si>
    <t>поверка приборов узла учета воды</t>
  </si>
  <si>
    <t>поверка приборов узла учета ТЭ и ГВС</t>
  </si>
  <si>
    <t>изготовление и установка оконных створок</t>
  </si>
  <si>
    <t>текущий ремонт подъездов</t>
  </si>
  <si>
    <t>1 раз в 5 лет</t>
  </si>
  <si>
    <t>Общая информация по предоставленным коммунальным услугам в 2019 году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</si>
</sst>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"/>
  <sheetViews>
    <sheetView tabSelected="1" topLeftCell="W1" workbookViewId="0">
      <pane ySplit="3" topLeftCell="A4" activePane="bottomLeft" state="frozen"/>
      <selection pane="bottomLeft" activeCell="AD30" sqref="AD30"/>
    </sheetView>
  </sheetViews>
  <sheetFormatPr defaultColWidth="8.85546875" defaultRowHeight="12.75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11" style="1" bestFit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8.85546875" style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>
      <c r="B1" s="23" t="s">
        <v>138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1" t="s">
        <v>160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6" s="2" customFormat="1" ht="41.45" customHeight="1">
      <c r="A2" s="2" t="s">
        <v>0</v>
      </c>
      <c r="B2" s="19" t="s">
        <v>1</v>
      </c>
      <c r="C2" s="20"/>
      <c r="D2" s="20"/>
      <c r="E2" s="19" t="s">
        <v>5</v>
      </c>
      <c r="F2" s="20"/>
      <c r="G2" s="20"/>
      <c r="H2" s="20"/>
      <c r="I2" s="19" t="s">
        <v>10</v>
      </c>
      <c r="J2" s="20"/>
      <c r="K2" s="20"/>
      <c r="L2" s="20"/>
      <c r="M2" s="20"/>
      <c r="N2" s="20"/>
      <c r="O2" s="4" t="s">
        <v>17</v>
      </c>
      <c r="P2" s="19" t="s">
        <v>18</v>
      </c>
      <c r="Q2" s="20"/>
      <c r="R2" s="20"/>
      <c r="S2" s="19" t="s">
        <v>26</v>
      </c>
      <c r="T2" s="20"/>
      <c r="U2" s="20"/>
      <c r="V2" s="20"/>
      <c r="W2" s="19" t="s">
        <v>27</v>
      </c>
      <c r="X2" s="20"/>
      <c r="Y2" s="20"/>
      <c r="Z2" s="19" t="s">
        <v>28</v>
      </c>
      <c r="AA2" s="20"/>
      <c r="AB2" s="20"/>
      <c r="AC2" s="19" t="s">
        <v>29</v>
      </c>
      <c r="AD2" s="20"/>
      <c r="AE2" s="20"/>
      <c r="AF2" s="20"/>
      <c r="AG2" s="19" t="s">
        <v>30</v>
      </c>
      <c r="AH2" s="20"/>
      <c r="AI2" s="20"/>
      <c r="AJ2" s="4"/>
    </row>
    <row r="3" spans="1:36" s="2" customFormat="1" ht="43.9" customHeight="1">
      <c r="A3" s="3"/>
      <c r="B3" s="4" t="s">
        <v>2</v>
      </c>
      <c r="C3" s="2" t="s">
        <v>3</v>
      </c>
      <c r="D3" s="2" t="s">
        <v>4</v>
      </c>
      <c r="E3" s="4" t="s">
        <v>6</v>
      </c>
      <c r="F3" s="2" t="s">
        <v>7</v>
      </c>
      <c r="G3" s="2" t="s">
        <v>8</v>
      </c>
      <c r="H3" s="2" t="s">
        <v>9</v>
      </c>
      <c r="I3" s="4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6"/>
      <c r="P3" s="4" t="s">
        <v>19</v>
      </c>
      <c r="Q3" s="2" t="s">
        <v>20</v>
      </c>
      <c r="R3" s="2" t="s">
        <v>21</v>
      </c>
      <c r="S3" s="4" t="s">
        <v>22</v>
      </c>
      <c r="T3" s="2" t="s">
        <v>23</v>
      </c>
      <c r="U3" s="2" t="s">
        <v>24</v>
      </c>
      <c r="V3" s="2" t="s">
        <v>25</v>
      </c>
      <c r="W3" s="4" t="s">
        <v>34</v>
      </c>
      <c r="X3" s="2" t="s">
        <v>35</v>
      </c>
      <c r="Y3" s="2" t="s">
        <v>36</v>
      </c>
      <c r="Z3" s="4" t="s">
        <v>31</v>
      </c>
      <c r="AA3" s="2" t="s">
        <v>32</v>
      </c>
      <c r="AB3" s="2" t="s">
        <v>33</v>
      </c>
      <c r="AC3" s="4" t="s">
        <v>40</v>
      </c>
      <c r="AD3" s="2" t="s">
        <v>39</v>
      </c>
      <c r="AE3" s="2" t="s">
        <v>38</v>
      </c>
      <c r="AF3" s="2" t="s">
        <v>37</v>
      </c>
      <c r="AG3" s="4" t="s">
        <v>41</v>
      </c>
      <c r="AH3" s="2" t="s">
        <v>42</v>
      </c>
      <c r="AI3" s="2" t="s">
        <v>43</v>
      </c>
      <c r="AJ3" s="4"/>
    </row>
    <row r="4" spans="1:36">
      <c r="A4" s="11" t="s">
        <v>66</v>
      </c>
      <c r="B4" s="11">
        <v>0</v>
      </c>
      <c r="C4" s="11">
        <v>0</v>
      </c>
      <c r="D4" s="11">
        <v>145033.28</v>
      </c>
      <c r="E4" s="11">
        <f>+H4-G4-F4</f>
        <v>1620804.89</v>
      </c>
      <c r="F4" s="11">
        <v>26811.35</v>
      </c>
      <c r="G4" s="11">
        <v>348449.3</v>
      </c>
      <c r="H4" s="11">
        <v>1996065.54</v>
      </c>
      <c r="I4" s="11">
        <v>1947718.1</v>
      </c>
      <c r="J4" s="11">
        <v>0</v>
      </c>
      <c r="K4" s="11">
        <v>0</v>
      </c>
      <c r="L4" s="11">
        <v>45771.27</v>
      </c>
      <c r="M4" s="11">
        <v>0</v>
      </c>
      <c r="N4" s="11">
        <v>1993489</v>
      </c>
      <c r="O4" s="11">
        <f>+I4+L4</f>
        <v>1993489.37</v>
      </c>
      <c r="P4" s="11">
        <v>0</v>
      </c>
      <c r="Q4" s="11">
        <v>0</v>
      </c>
      <c r="R4" s="11">
        <v>203810.35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57482.44</v>
      </c>
      <c r="Z4" s="11">
        <v>0</v>
      </c>
      <c r="AA4" s="11">
        <v>0</v>
      </c>
      <c r="AB4" s="11">
        <v>32762.22</v>
      </c>
      <c r="AC4" s="11">
        <v>0</v>
      </c>
      <c r="AD4" s="11">
        <v>0</v>
      </c>
      <c r="AE4" s="11">
        <v>0</v>
      </c>
      <c r="AF4" s="11">
        <v>0</v>
      </c>
      <c r="AG4" s="11">
        <v>132</v>
      </c>
      <c r="AH4" s="11">
        <v>17</v>
      </c>
      <c r="AI4" s="11">
        <v>355569.44</v>
      </c>
    </row>
    <row r="5" spans="1:36">
      <c r="A5" s="11" t="s">
        <v>64</v>
      </c>
      <c r="B5" s="11">
        <v>0</v>
      </c>
      <c r="C5" s="11">
        <v>0</v>
      </c>
      <c r="D5" s="11">
        <v>114744.29</v>
      </c>
      <c r="E5" s="11">
        <f t="shared" ref="E5:E14" si="0">+H5-G5-F5</f>
        <v>1301434.9000000001</v>
      </c>
      <c r="F5" s="11">
        <v>37787.26</v>
      </c>
      <c r="G5" s="11">
        <v>281797.90000000002</v>
      </c>
      <c r="H5" s="11">
        <v>1621020.06</v>
      </c>
      <c r="I5" s="11">
        <v>1604377.78</v>
      </c>
      <c r="J5" s="11">
        <v>0</v>
      </c>
      <c r="K5" s="11">
        <v>0</v>
      </c>
      <c r="L5" s="11">
        <v>12101.64</v>
      </c>
      <c r="M5" s="11">
        <v>0</v>
      </c>
      <c r="N5" s="11">
        <f t="shared" ref="N5:N14" si="1">+I5+L5</f>
        <v>1616479.42</v>
      </c>
      <c r="O5" s="11">
        <f t="shared" ref="O5:O14" si="2">+I5+L5</f>
        <v>1616479.42</v>
      </c>
      <c r="P5" s="11">
        <v>0</v>
      </c>
      <c r="Q5" s="11">
        <v>0</v>
      </c>
      <c r="R5" s="11">
        <v>139373.85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196014.09</v>
      </c>
      <c r="Z5" s="11">
        <v>0</v>
      </c>
      <c r="AA5" s="11">
        <v>0</v>
      </c>
      <c r="AB5" s="11">
        <v>96532.1</v>
      </c>
      <c r="AC5" s="11">
        <v>0</v>
      </c>
      <c r="AD5" s="11">
        <v>0</v>
      </c>
      <c r="AE5" s="11">
        <v>0</v>
      </c>
      <c r="AF5" s="11">
        <v>0</v>
      </c>
      <c r="AG5" s="11">
        <v>108</v>
      </c>
      <c r="AH5" s="11">
        <v>12</v>
      </c>
      <c r="AI5" s="11">
        <v>491640</v>
      </c>
    </row>
    <row r="6" spans="1:36">
      <c r="A6" s="11" t="s">
        <v>101</v>
      </c>
      <c r="B6" s="11">
        <v>0</v>
      </c>
      <c r="C6" s="11">
        <v>0</v>
      </c>
      <c r="D6" s="11">
        <v>290185.46000000002</v>
      </c>
      <c r="E6" s="11">
        <f t="shared" si="0"/>
        <v>737719.62</v>
      </c>
      <c r="F6" s="11">
        <v>102479.14</v>
      </c>
      <c r="G6" s="11">
        <v>144304.93</v>
      </c>
      <c r="H6" s="11">
        <v>984503.69</v>
      </c>
      <c r="I6" s="11">
        <v>957040.23</v>
      </c>
      <c r="J6" s="11">
        <v>0</v>
      </c>
      <c r="K6" s="11">
        <v>0</v>
      </c>
      <c r="L6" s="11">
        <v>1639.8</v>
      </c>
      <c r="M6" s="11">
        <v>0</v>
      </c>
      <c r="N6" s="11">
        <f t="shared" si="1"/>
        <v>958680.03</v>
      </c>
      <c r="O6" s="11">
        <f t="shared" si="2"/>
        <v>958680.03</v>
      </c>
      <c r="P6" s="11">
        <v>0</v>
      </c>
      <c r="Q6" s="11">
        <v>0</v>
      </c>
      <c r="R6" s="11">
        <v>343227.82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46655.85</v>
      </c>
      <c r="Z6" s="11">
        <v>0</v>
      </c>
      <c r="AA6" s="11">
        <v>0</v>
      </c>
      <c r="AB6" s="11">
        <v>33865.39</v>
      </c>
      <c r="AC6" s="11">
        <v>0</v>
      </c>
      <c r="AD6" s="11">
        <v>0</v>
      </c>
      <c r="AE6" s="11">
        <v>0</v>
      </c>
      <c r="AF6" s="11">
        <v>0</v>
      </c>
      <c r="AG6" s="11">
        <v>72</v>
      </c>
      <c r="AH6" s="11">
        <v>10</v>
      </c>
      <c r="AI6" s="11">
        <v>170471.16</v>
      </c>
    </row>
    <row r="7" spans="1:36">
      <c r="A7" s="11" t="s">
        <v>65</v>
      </c>
      <c r="B7" s="11">
        <v>0</v>
      </c>
      <c r="C7" s="11">
        <v>0</v>
      </c>
      <c r="D7" s="11">
        <v>348915.83</v>
      </c>
      <c r="E7" s="11">
        <f t="shared" si="0"/>
        <v>3303707.15</v>
      </c>
      <c r="F7" s="11">
        <v>545537.57999999996</v>
      </c>
      <c r="G7" s="11">
        <v>807128.27</v>
      </c>
      <c r="H7" s="11">
        <v>4656373</v>
      </c>
      <c r="I7" s="11">
        <v>4464896.7</v>
      </c>
      <c r="J7" s="11">
        <v>0</v>
      </c>
      <c r="K7" s="11">
        <v>0</v>
      </c>
      <c r="L7" s="11">
        <v>8694.51</v>
      </c>
      <c r="M7" s="11">
        <v>0</v>
      </c>
      <c r="N7" s="11">
        <f t="shared" si="1"/>
        <v>4473591.21</v>
      </c>
      <c r="O7" s="11">
        <f t="shared" si="2"/>
        <v>4473591.21</v>
      </c>
      <c r="P7" s="11">
        <v>0</v>
      </c>
      <c r="Q7" s="11">
        <v>0</v>
      </c>
      <c r="R7" s="11">
        <v>642425.04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590844.88</v>
      </c>
      <c r="Z7" s="11">
        <v>0</v>
      </c>
      <c r="AA7" s="11">
        <v>0</v>
      </c>
      <c r="AB7" s="11">
        <v>488400.76</v>
      </c>
      <c r="AC7" s="11">
        <v>0</v>
      </c>
      <c r="AD7" s="11">
        <v>0</v>
      </c>
      <c r="AE7" s="11">
        <v>0</v>
      </c>
      <c r="AF7" s="11">
        <v>0</v>
      </c>
      <c r="AG7" s="11">
        <v>216</v>
      </c>
      <c r="AH7" s="11">
        <v>25</v>
      </c>
      <c r="AI7" s="11">
        <v>544305.92000000004</v>
      </c>
    </row>
    <row r="8" spans="1:36">
      <c r="A8" s="11" t="s">
        <v>67</v>
      </c>
      <c r="B8" s="11">
        <v>0</v>
      </c>
      <c r="C8" s="11">
        <v>0</v>
      </c>
      <c r="D8" s="11">
        <v>159418.78</v>
      </c>
      <c r="E8" s="11">
        <f t="shared" si="0"/>
        <v>1258396.24</v>
      </c>
      <c r="F8" s="11">
        <v>67849.179999999993</v>
      </c>
      <c r="G8" s="11">
        <v>280621.36</v>
      </c>
      <c r="H8" s="11">
        <v>1606866.78</v>
      </c>
      <c r="I8" s="11">
        <v>1538547.37</v>
      </c>
      <c r="J8" s="11">
        <v>0</v>
      </c>
      <c r="K8" s="11">
        <v>0</v>
      </c>
      <c r="L8" s="11">
        <v>12101.64</v>
      </c>
      <c r="M8" s="11">
        <v>0</v>
      </c>
      <c r="N8" s="11">
        <f t="shared" si="1"/>
        <v>1550649.01</v>
      </c>
      <c r="O8" s="11">
        <f t="shared" si="2"/>
        <v>1550649.01</v>
      </c>
      <c r="P8" s="11">
        <v>0</v>
      </c>
      <c r="Q8" s="11">
        <v>0</v>
      </c>
      <c r="R8" s="11">
        <v>246390.88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119026.03</v>
      </c>
      <c r="Z8" s="11">
        <v>0</v>
      </c>
      <c r="AA8" s="11">
        <v>0</v>
      </c>
      <c r="AB8" s="11">
        <v>108724.99</v>
      </c>
      <c r="AC8" s="11">
        <v>0</v>
      </c>
      <c r="AD8" s="11">
        <v>0</v>
      </c>
      <c r="AE8" s="11">
        <v>0</v>
      </c>
      <c r="AF8" s="11">
        <v>0</v>
      </c>
      <c r="AG8" s="11">
        <v>120</v>
      </c>
      <c r="AH8" s="11">
        <v>17</v>
      </c>
      <c r="AI8" s="11">
        <v>160669.96</v>
      </c>
    </row>
    <row r="9" spans="1:36">
      <c r="A9" s="11" t="s">
        <v>68</v>
      </c>
      <c r="B9" s="11">
        <v>0</v>
      </c>
      <c r="C9" s="11">
        <v>0</v>
      </c>
      <c r="D9" s="11">
        <v>199036.93</v>
      </c>
      <c r="E9" s="11">
        <f t="shared" si="0"/>
        <v>1051216.67</v>
      </c>
      <c r="F9" s="11">
        <v>261615.82</v>
      </c>
      <c r="G9" s="11">
        <v>278204.42</v>
      </c>
      <c r="H9" s="11">
        <v>1591036.91</v>
      </c>
      <c r="I9" s="11">
        <v>1603447.51</v>
      </c>
      <c r="J9" s="11">
        <v>0</v>
      </c>
      <c r="K9" s="11">
        <v>0</v>
      </c>
      <c r="L9" s="11">
        <v>8696.35</v>
      </c>
      <c r="M9" s="11">
        <v>0</v>
      </c>
      <c r="N9" s="11">
        <f t="shared" si="1"/>
        <v>1612143.86</v>
      </c>
      <c r="O9" s="11">
        <f t="shared" si="2"/>
        <v>1612143.86</v>
      </c>
      <c r="P9" s="11">
        <v>0</v>
      </c>
      <c r="Q9" s="11">
        <v>0</v>
      </c>
      <c r="R9" s="11">
        <v>205371.8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91600.7</v>
      </c>
      <c r="Z9" s="11">
        <v>0</v>
      </c>
      <c r="AA9" s="11">
        <v>0</v>
      </c>
      <c r="AB9" s="11">
        <v>73386.39</v>
      </c>
      <c r="AC9" s="11">
        <v>0</v>
      </c>
      <c r="AD9" s="11">
        <v>0</v>
      </c>
      <c r="AE9" s="11">
        <v>0</v>
      </c>
      <c r="AF9" s="11">
        <v>0</v>
      </c>
      <c r="AG9" s="11">
        <v>144</v>
      </c>
      <c r="AH9" s="11">
        <v>18</v>
      </c>
      <c r="AI9" s="11">
        <v>219566</v>
      </c>
    </row>
    <row r="10" spans="1:36">
      <c r="A10" s="11" t="s">
        <v>69</v>
      </c>
      <c r="B10" s="11">
        <v>0</v>
      </c>
      <c r="C10" s="11">
        <v>0</v>
      </c>
      <c r="D10" s="11">
        <v>103558.5</v>
      </c>
      <c r="E10" s="11">
        <f t="shared" si="0"/>
        <v>1068991.1000000001</v>
      </c>
      <c r="F10" s="11">
        <v>213617.06</v>
      </c>
      <c r="G10" s="11">
        <v>271583.35999999999</v>
      </c>
      <c r="H10" s="11">
        <v>1554191.52</v>
      </c>
      <c r="I10" s="11">
        <v>1578244.32</v>
      </c>
      <c r="J10" s="11">
        <v>0</v>
      </c>
      <c r="K10" s="11">
        <v>0</v>
      </c>
      <c r="L10" s="11">
        <v>8669.02</v>
      </c>
      <c r="M10" s="11">
        <v>0</v>
      </c>
      <c r="N10" s="11">
        <f t="shared" si="1"/>
        <v>1586913.34</v>
      </c>
      <c r="O10" s="11">
        <f t="shared" si="2"/>
        <v>1586913.34</v>
      </c>
      <c r="P10" s="11">
        <v>0</v>
      </c>
      <c r="Q10" s="11">
        <v>0</v>
      </c>
      <c r="R10" s="11">
        <v>86641.45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80368.5</v>
      </c>
      <c r="Z10" s="11">
        <v>0</v>
      </c>
      <c r="AA10" s="11">
        <v>0</v>
      </c>
      <c r="AB10" s="11">
        <v>12621.98</v>
      </c>
      <c r="AC10" s="11">
        <v>0</v>
      </c>
      <c r="AD10" s="11">
        <v>0</v>
      </c>
      <c r="AE10" s="11">
        <v>0</v>
      </c>
      <c r="AF10" s="11">
        <v>0</v>
      </c>
      <c r="AG10" s="11">
        <v>48</v>
      </c>
      <c r="AH10" s="11">
        <v>14</v>
      </c>
      <c r="AI10" s="11">
        <v>105528.4</v>
      </c>
    </row>
    <row r="11" spans="1:36">
      <c r="A11" s="11" t="s">
        <v>70</v>
      </c>
      <c r="B11" s="11">
        <v>0</v>
      </c>
      <c r="C11" s="11">
        <v>0</v>
      </c>
      <c r="D11" s="11">
        <v>163426.32999999999</v>
      </c>
      <c r="E11" s="11">
        <f t="shared" si="0"/>
        <v>1173347.5999999999</v>
      </c>
      <c r="F11" s="11">
        <v>114843.47</v>
      </c>
      <c r="G11" s="11">
        <v>273838.09000000003</v>
      </c>
      <c r="H11" s="11">
        <v>1562029.16</v>
      </c>
      <c r="I11" s="11">
        <v>1519536.91</v>
      </c>
      <c r="J11" s="11">
        <v>0</v>
      </c>
      <c r="K11" s="11">
        <v>0</v>
      </c>
      <c r="L11" s="11">
        <v>8669.02</v>
      </c>
      <c r="M11" s="11">
        <v>0</v>
      </c>
      <c r="N11" s="11">
        <f t="shared" si="1"/>
        <v>1528205.93</v>
      </c>
      <c r="O11" s="11">
        <f t="shared" si="2"/>
        <v>1528205.93</v>
      </c>
      <c r="P11" s="11">
        <v>0</v>
      </c>
      <c r="Q11" s="11">
        <v>0</v>
      </c>
      <c r="R11" s="11">
        <v>233748.23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268211.84999999998</v>
      </c>
      <c r="Z11" s="11">
        <v>0</v>
      </c>
      <c r="AA11" s="11">
        <v>0</v>
      </c>
      <c r="AB11" s="11">
        <v>228272.24</v>
      </c>
      <c r="AC11" s="11">
        <v>0</v>
      </c>
      <c r="AD11" s="11">
        <v>0</v>
      </c>
      <c r="AE11" s="11">
        <v>0</v>
      </c>
      <c r="AF11" s="11">
        <v>0</v>
      </c>
      <c r="AG11" s="11">
        <v>48</v>
      </c>
      <c r="AH11" s="11">
        <v>12</v>
      </c>
      <c r="AI11" s="11">
        <v>71717.52</v>
      </c>
    </row>
    <row r="12" spans="1:36">
      <c r="A12" s="11" t="s">
        <v>71</v>
      </c>
      <c r="B12" s="11">
        <v>0</v>
      </c>
      <c r="C12" s="11">
        <v>0</v>
      </c>
      <c r="D12" s="11">
        <v>121729.75</v>
      </c>
      <c r="E12" s="11">
        <f t="shared" si="0"/>
        <v>1918551.68</v>
      </c>
      <c r="F12" s="11">
        <v>108888.41</v>
      </c>
      <c r="G12" s="11">
        <v>425361.46</v>
      </c>
      <c r="H12" s="11">
        <v>2452801.5499999998</v>
      </c>
      <c r="I12" s="11">
        <v>2322052.59</v>
      </c>
      <c r="J12" s="11">
        <v>0</v>
      </c>
      <c r="K12" s="11">
        <v>0</v>
      </c>
      <c r="L12" s="11">
        <v>19841.439999999999</v>
      </c>
      <c r="M12" s="11">
        <v>0</v>
      </c>
      <c r="N12" s="11">
        <f t="shared" si="1"/>
        <v>2341894.0299999998</v>
      </c>
      <c r="O12" s="11">
        <f t="shared" si="2"/>
        <v>2341894.0299999998</v>
      </c>
      <c r="P12" s="11">
        <v>0</v>
      </c>
      <c r="Q12" s="11">
        <v>0</v>
      </c>
      <c r="R12" s="11">
        <v>268748.46999999997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90534.54</v>
      </c>
      <c r="Z12" s="11">
        <v>0</v>
      </c>
      <c r="AA12" s="11">
        <v>0</v>
      </c>
      <c r="AB12" s="11">
        <v>82430.44</v>
      </c>
      <c r="AC12" s="11">
        <v>0</v>
      </c>
      <c r="AD12" s="11">
        <v>0</v>
      </c>
      <c r="AE12" s="11">
        <v>0</v>
      </c>
      <c r="AF12" s="11">
        <v>0</v>
      </c>
      <c r="AG12" s="11">
        <v>96</v>
      </c>
      <c r="AH12" s="11">
        <v>17</v>
      </c>
      <c r="AI12" s="11">
        <v>48837.120000000003</v>
      </c>
    </row>
    <row r="13" spans="1:36">
      <c r="A13" s="11" t="s">
        <v>72</v>
      </c>
      <c r="B13" s="11">
        <v>0</v>
      </c>
      <c r="C13" s="11">
        <v>0</v>
      </c>
      <c r="D13" s="11">
        <v>22989.1</v>
      </c>
      <c r="E13" s="11">
        <f t="shared" si="0"/>
        <v>489823.73</v>
      </c>
      <c r="F13" s="11">
        <v>17494.25</v>
      </c>
      <c r="G13" s="11">
        <v>144030.01999999999</v>
      </c>
      <c r="H13" s="11">
        <v>651348</v>
      </c>
      <c r="I13" s="11">
        <v>641924.37</v>
      </c>
      <c r="J13" s="11">
        <v>0</v>
      </c>
      <c r="K13" s="11">
        <v>0</v>
      </c>
      <c r="L13" s="11">
        <v>1639.8</v>
      </c>
      <c r="M13" s="11">
        <v>0</v>
      </c>
      <c r="N13" s="11">
        <f t="shared" si="1"/>
        <v>643564.17000000004</v>
      </c>
      <c r="O13" s="11">
        <f t="shared" si="2"/>
        <v>643564.17000000004</v>
      </c>
      <c r="P13" s="11">
        <v>0</v>
      </c>
      <c r="Q13" s="11">
        <v>0</v>
      </c>
      <c r="R13" s="11">
        <v>32652.84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-13453.13</v>
      </c>
      <c r="Z13" s="11">
        <v>0</v>
      </c>
      <c r="AA13" s="11">
        <v>0</v>
      </c>
      <c r="AB13" s="11">
        <v>-2739.24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</row>
    <row r="14" spans="1:36">
      <c r="A14" s="11" t="s">
        <v>73</v>
      </c>
      <c r="B14" s="11">
        <v>0</v>
      </c>
      <c r="C14" s="11">
        <v>0</v>
      </c>
      <c r="D14" s="11">
        <v>198767.5</v>
      </c>
      <c r="E14" s="11">
        <f t="shared" si="0"/>
        <v>19813019.090000004</v>
      </c>
      <c r="F14" s="11">
        <v>102110.88</v>
      </c>
      <c r="G14" s="11">
        <v>259953.63</v>
      </c>
      <c r="H14" s="11">
        <v>20175083.600000001</v>
      </c>
      <c r="I14" s="11">
        <v>1457956.48</v>
      </c>
      <c r="J14" s="11">
        <v>0</v>
      </c>
      <c r="K14" s="11">
        <v>0</v>
      </c>
      <c r="L14" s="11">
        <v>11937.66</v>
      </c>
      <c r="M14" s="11">
        <v>0</v>
      </c>
      <c r="N14" s="11">
        <f t="shared" si="1"/>
        <v>1469894.14</v>
      </c>
      <c r="O14" s="11">
        <f t="shared" si="2"/>
        <v>1469894.14</v>
      </c>
      <c r="P14" s="11">
        <v>0</v>
      </c>
      <c r="Q14" s="11">
        <v>0</v>
      </c>
      <c r="R14" s="11">
        <v>272672.02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398708.3</v>
      </c>
      <c r="Z14" s="11">
        <v>0</v>
      </c>
      <c r="AA14" s="11">
        <v>0</v>
      </c>
      <c r="AB14" s="11">
        <v>315139.32</v>
      </c>
      <c r="AC14" s="11">
        <v>0</v>
      </c>
      <c r="AD14" s="11">
        <v>0</v>
      </c>
      <c r="AE14" s="11">
        <v>0</v>
      </c>
      <c r="AF14" s="11">
        <v>0</v>
      </c>
      <c r="AG14" s="11">
        <v>132</v>
      </c>
      <c r="AH14" s="11">
        <v>17</v>
      </c>
      <c r="AI14" s="11">
        <v>409581.24</v>
      </c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9"/>
  <sheetViews>
    <sheetView workbookViewId="0">
      <pane ySplit="2" topLeftCell="A263" activePane="bottomLeft" state="frozen"/>
      <selection pane="bottomLeft" activeCell="G280" sqref="G280"/>
    </sheetView>
  </sheetViews>
  <sheetFormatPr defaultColWidth="8.85546875" defaultRowHeight="12.75"/>
  <cols>
    <col min="1" max="1" width="59.85546875" style="8" customWidth="1"/>
    <col min="2" max="2" width="43.140625" style="9" customWidth="1"/>
    <col min="3" max="3" width="18.7109375" style="8" customWidth="1"/>
    <col min="4" max="4" width="35.7109375" style="9" customWidth="1"/>
    <col min="5" max="5" width="15.140625" style="8" customWidth="1"/>
    <col min="6" max="6" width="10.28515625" style="8" customWidth="1"/>
    <col min="7" max="7" width="20.28515625" style="8" customWidth="1"/>
    <col min="8" max="8" width="8.85546875" style="9"/>
    <col min="9" max="16384" width="8.85546875" style="8"/>
  </cols>
  <sheetData>
    <row r="1" spans="1:8" s="2" customFormat="1" ht="33" customHeight="1">
      <c r="A1" s="2" t="s">
        <v>0</v>
      </c>
      <c r="B1" s="19" t="s">
        <v>100</v>
      </c>
      <c r="C1" s="20"/>
      <c r="D1" s="19" t="s">
        <v>57</v>
      </c>
      <c r="E1" s="20"/>
      <c r="F1" s="20"/>
      <c r="G1" s="20"/>
      <c r="H1" s="4"/>
    </row>
    <row r="2" spans="1:8" s="2" customFormat="1" ht="33.6" customHeight="1">
      <c r="A2" s="3"/>
      <c r="B2" s="17" t="s">
        <v>58</v>
      </c>
      <c r="C2" s="17" t="s">
        <v>63</v>
      </c>
      <c r="D2" s="17" t="s">
        <v>59</v>
      </c>
      <c r="E2" s="17" t="s">
        <v>60</v>
      </c>
      <c r="F2" s="17" t="s">
        <v>61</v>
      </c>
      <c r="G2" s="17" t="s">
        <v>62</v>
      </c>
      <c r="H2" s="4"/>
    </row>
    <row r="3" spans="1:8">
      <c r="A3" s="12" t="s">
        <v>74</v>
      </c>
      <c r="B3" s="15" t="s">
        <v>75</v>
      </c>
      <c r="C3" s="15">
        <v>308176.8</v>
      </c>
      <c r="D3" s="15" t="s">
        <v>103</v>
      </c>
      <c r="E3" s="16" t="s">
        <v>94</v>
      </c>
      <c r="F3" s="16" t="s">
        <v>83</v>
      </c>
      <c r="G3" s="16">
        <v>0.32</v>
      </c>
    </row>
    <row r="4" spans="1:8">
      <c r="A4" s="13"/>
      <c r="B4" s="15"/>
      <c r="C4" s="15"/>
      <c r="D4" s="15" t="s">
        <v>104</v>
      </c>
      <c r="E4" s="16" t="s">
        <v>94</v>
      </c>
      <c r="F4" s="16" t="s">
        <v>83</v>
      </c>
      <c r="G4" s="16">
        <v>0.22</v>
      </c>
    </row>
    <row r="5" spans="1:8">
      <c r="A5" s="13"/>
      <c r="B5" s="15"/>
      <c r="C5" s="15"/>
      <c r="D5" s="15" t="s">
        <v>81</v>
      </c>
      <c r="E5" s="16" t="s">
        <v>82</v>
      </c>
      <c r="F5" s="16" t="s">
        <v>83</v>
      </c>
      <c r="G5" s="18">
        <v>4.0199999999999996</v>
      </c>
    </row>
    <row r="6" spans="1:8">
      <c r="A6" s="13"/>
      <c r="B6" s="15"/>
      <c r="C6" s="15"/>
      <c r="D6" s="15" t="s">
        <v>105</v>
      </c>
      <c r="E6" s="16" t="s">
        <v>94</v>
      </c>
      <c r="F6" s="16" t="s">
        <v>83</v>
      </c>
      <c r="G6" s="16">
        <v>0.33</v>
      </c>
    </row>
    <row r="7" spans="1:8">
      <c r="A7" s="13"/>
      <c r="B7" s="15" t="s">
        <v>91</v>
      </c>
      <c r="C7" s="15">
        <v>260252.93</v>
      </c>
      <c r="D7" s="15" t="s">
        <v>106</v>
      </c>
      <c r="E7" s="16" t="s">
        <v>107</v>
      </c>
      <c r="F7" s="16" t="s">
        <v>83</v>
      </c>
      <c r="G7" s="16">
        <v>2.15</v>
      </c>
    </row>
    <row r="8" spans="1:8">
      <c r="A8" s="13"/>
      <c r="B8" s="15"/>
      <c r="C8" s="15"/>
      <c r="D8" s="15" t="s">
        <v>108</v>
      </c>
      <c r="E8" s="16" t="s">
        <v>84</v>
      </c>
      <c r="F8" s="16" t="s">
        <v>83</v>
      </c>
      <c r="G8" s="16">
        <v>5.8</v>
      </c>
    </row>
    <row r="9" spans="1:8">
      <c r="A9" s="13"/>
      <c r="B9" s="15"/>
      <c r="C9" s="15"/>
      <c r="D9" s="15" t="s">
        <v>109</v>
      </c>
      <c r="E9" s="16" t="s">
        <v>82</v>
      </c>
      <c r="F9" s="16" t="s">
        <v>83</v>
      </c>
      <c r="G9" s="16">
        <v>7.95</v>
      </c>
    </row>
    <row r="10" spans="1:8">
      <c r="A10" s="13"/>
      <c r="B10" s="15"/>
      <c r="C10" s="15"/>
      <c r="D10" s="15" t="s">
        <v>110</v>
      </c>
      <c r="E10" s="16" t="s">
        <v>82</v>
      </c>
      <c r="F10" s="16" t="s">
        <v>83</v>
      </c>
      <c r="G10" s="16">
        <v>52.3</v>
      </c>
    </row>
    <row r="11" spans="1:8">
      <c r="A11" s="13"/>
      <c r="B11" s="15"/>
      <c r="C11" s="15"/>
      <c r="D11" s="15" t="s">
        <v>111</v>
      </c>
      <c r="E11" s="16" t="s">
        <v>112</v>
      </c>
      <c r="F11" s="16" t="s">
        <v>83</v>
      </c>
      <c r="G11" s="16">
        <v>8.85</v>
      </c>
    </row>
    <row r="12" spans="1:8">
      <c r="A12" s="13"/>
      <c r="B12" s="15" t="s">
        <v>76</v>
      </c>
      <c r="C12" s="15">
        <v>146595.51</v>
      </c>
      <c r="D12" s="15" t="s">
        <v>113</v>
      </c>
      <c r="E12" s="16" t="s">
        <v>85</v>
      </c>
      <c r="F12" s="16" t="s">
        <v>88</v>
      </c>
      <c r="G12" s="16">
        <v>13.95</v>
      </c>
    </row>
    <row r="13" spans="1:8">
      <c r="A13" s="13"/>
      <c r="B13" s="15"/>
      <c r="C13" s="15"/>
      <c r="D13" s="15" t="s">
        <v>114</v>
      </c>
      <c r="E13" s="16" t="s">
        <v>84</v>
      </c>
      <c r="F13" s="16" t="s">
        <v>88</v>
      </c>
      <c r="G13" s="16">
        <v>365</v>
      </c>
    </row>
    <row r="14" spans="1:8">
      <c r="A14" s="13"/>
      <c r="B14" s="15"/>
      <c r="C14" s="15"/>
      <c r="D14" s="15" t="s">
        <v>115</v>
      </c>
      <c r="E14" s="16" t="s">
        <v>85</v>
      </c>
      <c r="F14" s="16" t="s">
        <v>83</v>
      </c>
      <c r="G14" s="16">
        <v>3.5</v>
      </c>
    </row>
    <row r="15" spans="1:8">
      <c r="A15" s="13"/>
      <c r="B15" s="15"/>
      <c r="C15" s="15"/>
      <c r="D15" s="15" t="s">
        <v>116</v>
      </c>
      <c r="E15" s="16" t="s">
        <v>84</v>
      </c>
      <c r="F15" s="16" t="s">
        <v>118</v>
      </c>
      <c r="G15" s="16">
        <v>4.24</v>
      </c>
    </row>
    <row r="16" spans="1:8">
      <c r="A16" s="13"/>
      <c r="B16" s="15"/>
      <c r="C16" s="15"/>
      <c r="D16" s="15" t="s">
        <v>117</v>
      </c>
      <c r="E16" s="16" t="s">
        <v>112</v>
      </c>
      <c r="F16" s="16" t="s">
        <v>88</v>
      </c>
      <c r="G16" s="16">
        <v>15.45</v>
      </c>
    </row>
    <row r="17" spans="1:7">
      <c r="A17" s="13"/>
      <c r="B17" s="15" t="s">
        <v>77</v>
      </c>
      <c r="C17" s="15">
        <v>409210.68</v>
      </c>
      <c r="D17" s="15" t="s">
        <v>119</v>
      </c>
      <c r="E17" s="16" t="s">
        <v>85</v>
      </c>
      <c r="F17" s="16" t="s">
        <v>83</v>
      </c>
      <c r="G17" s="16">
        <v>0.28999999999999998</v>
      </c>
    </row>
    <row r="18" spans="1:7">
      <c r="A18" s="13"/>
      <c r="B18" s="15"/>
      <c r="C18" s="15"/>
      <c r="D18" s="15" t="s">
        <v>86</v>
      </c>
      <c r="E18" s="16" t="s">
        <v>87</v>
      </c>
      <c r="F18" s="16" t="s">
        <v>88</v>
      </c>
      <c r="G18" s="16">
        <v>2976.78</v>
      </c>
    </row>
    <row r="19" spans="1:7">
      <c r="A19" s="13"/>
      <c r="B19" s="15"/>
      <c r="C19" s="15"/>
      <c r="D19" s="15" t="s">
        <v>142</v>
      </c>
      <c r="E19" s="16" t="s">
        <v>95</v>
      </c>
      <c r="F19" s="16" t="s">
        <v>83</v>
      </c>
      <c r="G19" s="16">
        <v>3.66</v>
      </c>
    </row>
    <row r="20" spans="1:7">
      <c r="A20" s="13"/>
      <c r="B20" s="15" t="s">
        <v>98</v>
      </c>
      <c r="C20" s="15">
        <v>261978.25</v>
      </c>
      <c r="D20" s="15" t="s">
        <v>120</v>
      </c>
      <c r="E20" s="16" t="s">
        <v>121</v>
      </c>
      <c r="F20" s="16" t="s">
        <v>88</v>
      </c>
      <c r="G20" s="16">
        <v>200</v>
      </c>
    </row>
    <row r="21" spans="1:7">
      <c r="A21" s="13"/>
      <c r="B21" s="15"/>
      <c r="C21" s="15"/>
      <c r="D21" s="15" t="s">
        <v>124</v>
      </c>
      <c r="E21" s="16" t="s">
        <v>93</v>
      </c>
      <c r="F21" s="16" t="s">
        <v>83</v>
      </c>
      <c r="G21" s="16">
        <v>3.2</v>
      </c>
    </row>
    <row r="22" spans="1:7">
      <c r="A22" s="13"/>
      <c r="B22" s="15"/>
      <c r="C22" s="15"/>
      <c r="D22" s="15" t="s">
        <v>143</v>
      </c>
      <c r="E22" s="16" t="s">
        <v>93</v>
      </c>
      <c r="F22" s="16" t="s">
        <v>88</v>
      </c>
      <c r="G22" s="16">
        <v>1800</v>
      </c>
    </row>
    <row r="23" spans="1:7">
      <c r="A23" s="13"/>
      <c r="B23" s="15" t="s">
        <v>99</v>
      </c>
      <c r="C23" s="15">
        <v>28241.58</v>
      </c>
      <c r="D23" s="15" t="s">
        <v>122</v>
      </c>
      <c r="E23" s="16" t="s">
        <v>87</v>
      </c>
      <c r="F23" s="16" t="s">
        <v>88</v>
      </c>
      <c r="G23" s="16">
        <v>45.65</v>
      </c>
    </row>
    <row r="24" spans="1:7">
      <c r="A24" s="13"/>
      <c r="B24" s="15"/>
      <c r="C24" s="15"/>
      <c r="D24" s="15" t="s">
        <v>123</v>
      </c>
      <c r="E24" s="16" t="s">
        <v>95</v>
      </c>
      <c r="F24" s="16" t="s">
        <v>88</v>
      </c>
      <c r="G24" s="16">
        <v>17.170000000000002</v>
      </c>
    </row>
    <row r="25" spans="1:7">
      <c r="A25" s="13"/>
      <c r="B25" s="15" t="s">
        <v>78</v>
      </c>
      <c r="C25" s="15">
        <v>372604.44</v>
      </c>
      <c r="D25" s="15" t="s">
        <v>89</v>
      </c>
      <c r="E25" s="16" t="s">
        <v>85</v>
      </c>
      <c r="F25" s="16" t="s">
        <v>83</v>
      </c>
      <c r="G25" s="16">
        <v>4.4800000000000004</v>
      </c>
    </row>
    <row r="26" spans="1:7">
      <c r="A26" s="13"/>
      <c r="B26" s="15" t="s">
        <v>79</v>
      </c>
      <c r="C26" s="15">
        <v>58026.43</v>
      </c>
      <c r="D26" s="15" t="s">
        <v>90</v>
      </c>
      <c r="E26" s="16" t="s">
        <v>85</v>
      </c>
      <c r="F26" s="16" t="s">
        <v>83</v>
      </c>
      <c r="G26" s="16">
        <v>0.7</v>
      </c>
    </row>
    <row r="27" spans="1:7">
      <c r="A27" s="13"/>
      <c r="B27" s="15"/>
      <c r="C27" s="15"/>
      <c r="D27" s="15"/>
      <c r="E27" s="16"/>
      <c r="F27" s="16"/>
      <c r="G27" s="16"/>
    </row>
    <row r="28" spans="1:7">
      <c r="A28" s="14"/>
      <c r="B28" s="15"/>
      <c r="C28" s="15"/>
      <c r="D28" s="15"/>
      <c r="E28" s="16"/>
      <c r="F28" s="16"/>
      <c r="G28" s="16"/>
    </row>
    <row r="29" spans="1:7">
      <c r="A29" s="12" t="s">
        <v>64</v>
      </c>
      <c r="B29" s="15" t="s">
        <v>75</v>
      </c>
      <c r="C29" s="15">
        <v>252891.15</v>
      </c>
      <c r="D29" s="15" t="s">
        <v>103</v>
      </c>
      <c r="E29" s="16" t="s">
        <v>94</v>
      </c>
      <c r="F29" s="16" t="s">
        <v>83</v>
      </c>
      <c r="G29" s="16">
        <v>0.3</v>
      </c>
    </row>
    <row r="30" spans="1:7">
      <c r="A30" s="13"/>
      <c r="B30" s="15"/>
      <c r="C30" s="15"/>
      <c r="D30" s="15" t="s">
        <v>104</v>
      </c>
      <c r="E30" s="16" t="s">
        <v>94</v>
      </c>
      <c r="F30" s="16" t="s">
        <v>83</v>
      </c>
      <c r="G30" s="16">
        <v>0.2</v>
      </c>
    </row>
    <row r="31" spans="1:7">
      <c r="A31" s="13"/>
      <c r="B31" s="15"/>
      <c r="C31" s="15"/>
      <c r="D31" s="15" t="s">
        <v>105</v>
      </c>
      <c r="E31" s="16" t="s">
        <v>94</v>
      </c>
      <c r="F31" s="16" t="s">
        <v>83</v>
      </c>
      <c r="G31" s="16">
        <v>0.42</v>
      </c>
    </row>
    <row r="32" spans="1:7">
      <c r="A32" s="13"/>
      <c r="B32" s="15"/>
      <c r="C32" s="15"/>
      <c r="D32" s="15" t="s">
        <v>81</v>
      </c>
      <c r="E32" s="16" t="s">
        <v>82</v>
      </c>
      <c r="F32" s="16" t="s">
        <v>83</v>
      </c>
      <c r="G32" s="16">
        <v>4.0999999999999996</v>
      </c>
    </row>
    <row r="33" spans="1:7">
      <c r="A33" s="13"/>
      <c r="B33" s="15" t="s">
        <v>91</v>
      </c>
      <c r="C33" s="15">
        <v>210497.42</v>
      </c>
      <c r="D33" s="15" t="s">
        <v>125</v>
      </c>
      <c r="E33" s="16" t="s">
        <v>107</v>
      </c>
      <c r="F33" s="16" t="s">
        <v>83</v>
      </c>
      <c r="G33" s="16">
        <v>1.5</v>
      </c>
    </row>
    <row r="34" spans="1:7">
      <c r="A34" s="13"/>
      <c r="B34" s="15"/>
      <c r="C34" s="15"/>
      <c r="D34" s="15" t="s">
        <v>126</v>
      </c>
      <c r="E34" s="16" t="s">
        <v>84</v>
      </c>
      <c r="F34" s="16" t="s">
        <v>83</v>
      </c>
      <c r="G34" s="16">
        <v>5.3</v>
      </c>
    </row>
    <row r="35" spans="1:7">
      <c r="A35" s="13"/>
      <c r="B35" s="15"/>
      <c r="C35" s="15"/>
      <c r="D35" s="15" t="s">
        <v>110</v>
      </c>
      <c r="E35" s="16" t="s">
        <v>82</v>
      </c>
      <c r="F35" s="16" t="s">
        <v>83</v>
      </c>
      <c r="G35" s="16">
        <v>26.85</v>
      </c>
    </row>
    <row r="36" spans="1:7">
      <c r="A36" s="13"/>
      <c r="B36" s="15"/>
      <c r="C36" s="15"/>
      <c r="D36" s="15" t="s">
        <v>109</v>
      </c>
      <c r="E36" s="16" t="s">
        <v>82</v>
      </c>
      <c r="F36" s="16" t="s">
        <v>83</v>
      </c>
      <c r="G36" s="16">
        <v>13.8</v>
      </c>
    </row>
    <row r="37" spans="1:7">
      <c r="A37" s="13"/>
      <c r="B37" s="15"/>
      <c r="C37" s="15"/>
      <c r="D37" s="15" t="s">
        <v>127</v>
      </c>
      <c r="E37" s="16" t="s">
        <v>112</v>
      </c>
      <c r="F37" s="16" t="s">
        <v>83</v>
      </c>
      <c r="G37" s="16">
        <v>12.6</v>
      </c>
    </row>
    <row r="38" spans="1:7">
      <c r="A38" s="13"/>
      <c r="B38" s="15" t="s">
        <v>76</v>
      </c>
      <c r="C38" s="15">
        <v>126166.23</v>
      </c>
      <c r="D38" s="15" t="s">
        <v>113</v>
      </c>
      <c r="E38" s="16" t="s">
        <v>85</v>
      </c>
      <c r="F38" s="16" t="s">
        <v>88</v>
      </c>
      <c r="G38" s="16">
        <v>18.54</v>
      </c>
    </row>
    <row r="39" spans="1:7">
      <c r="A39" s="13"/>
      <c r="B39" s="15"/>
      <c r="C39" s="15"/>
      <c r="D39" s="15" t="s">
        <v>114</v>
      </c>
      <c r="E39" s="16" t="s">
        <v>84</v>
      </c>
      <c r="F39" s="16" t="s">
        <v>88</v>
      </c>
      <c r="G39" s="16">
        <v>115.3</v>
      </c>
    </row>
    <row r="40" spans="1:7">
      <c r="A40" s="13"/>
      <c r="B40" s="15"/>
      <c r="C40" s="15"/>
      <c r="D40" s="15" t="s">
        <v>115</v>
      </c>
      <c r="E40" s="16" t="s">
        <v>85</v>
      </c>
      <c r="F40" s="16" t="s">
        <v>83</v>
      </c>
      <c r="G40" s="16">
        <v>2.56</v>
      </c>
    </row>
    <row r="41" spans="1:7">
      <c r="A41" s="13"/>
      <c r="B41" s="15"/>
      <c r="C41" s="15"/>
      <c r="D41" s="15" t="s">
        <v>116</v>
      </c>
      <c r="E41" s="16" t="s">
        <v>84</v>
      </c>
      <c r="F41" s="16" t="s">
        <v>118</v>
      </c>
      <c r="G41" s="16">
        <v>3.54</v>
      </c>
    </row>
    <row r="42" spans="1:7">
      <c r="A42" s="13"/>
      <c r="B42" s="15"/>
      <c r="C42" s="15"/>
      <c r="D42" s="15" t="s">
        <v>117</v>
      </c>
      <c r="E42" s="16" t="s">
        <v>112</v>
      </c>
      <c r="F42" s="16" t="s">
        <v>88</v>
      </c>
      <c r="G42" s="16">
        <v>26.54</v>
      </c>
    </row>
    <row r="43" spans="1:7">
      <c r="A43" s="13"/>
      <c r="B43" s="15" t="s">
        <v>77</v>
      </c>
      <c r="C43" s="15">
        <v>320451.46000000002</v>
      </c>
      <c r="D43" s="15" t="s">
        <v>97</v>
      </c>
      <c r="E43" s="16" t="s">
        <v>92</v>
      </c>
      <c r="F43" s="16" t="s">
        <v>88</v>
      </c>
      <c r="G43" s="16">
        <v>0</v>
      </c>
    </row>
    <row r="44" spans="1:7">
      <c r="A44" s="13"/>
      <c r="B44" s="15"/>
      <c r="C44" s="15"/>
      <c r="D44" s="15" t="s">
        <v>128</v>
      </c>
      <c r="E44" s="16" t="s">
        <v>87</v>
      </c>
      <c r="F44" s="16" t="s">
        <v>83</v>
      </c>
      <c r="G44" s="16">
        <v>2976.78</v>
      </c>
    </row>
    <row r="45" spans="1:7">
      <c r="A45" s="13"/>
      <c r="B45" s="15"/>
      <c r="C45" s="15"/>
      <c r="D45" s="15" t="s">
        <v>129</v>
      </c>
      <c r="E45" s="16" t="s">
        <v>85</v>
      </c>
      <c r="F45" s="16" t="s">
        <v>83</v>
      </c>
      <c r="G45" s="16">
        <v>3.66</v>
      </c>
    </row>
    <row r="46" spans="1:7">
      <c r="A46" s="13"/>
      <c r="B46" s="15"/>
      <c r="C46" s="15"/>
      <c r="D46" s="15" t="s">
        <v>130</v>
      </c>
      <c r="E46" s="16" t="s">
        <v>85</v>
      </c>
      <c r="F46" s="16" t="s">
        <v>83</v>
      </c>
      <c r="G46" s="16">
        <v>0.09</v>
      </c>
    </row>
    <row r="47" spans="1:7">
      <c r="A47" s="13"/>
      <c r="B47" s="15" t="s">
        <v>98</v>
      </c>
      <c r="C47" s="15">
        <v>214103.7</v>
      </c>
      <c r="D47" s="15" t="s">
        <v>120</v>
      </c>
      <c r="E47" s="16" t="s">
        <v>121</v>
      </c>
      <c r="F47" s="16" t="s">
        <v>88</v>
      </c>
      <c r="G47" s="16">
        <v>200</v>
      </c>
    </row>
    <row r="48" spans="1:7">
      <c r="A48" s="13"/>
      <c r="B48" s="15"/>
      <c r="C48" s="15"/>
      <c r="D48" s="15" t="s">
        <v>124</v>
      </c>
      <c r="E48" s="16" t="s">
        <v>93</v>
      </c>
      <c r="F48" s="16" t="s">
        <v>83</v>
      </c>
      <c r="G48" s="16">
        <v>4.8499999999999996</v>
      </c>
    </row>
    <row r="49" spans="1:7">
      <c r="A49" s="13"/>
      <c r="B49" s="15"/>
      <c r="C49" s="15"/>
      <c r="D49" s="15" t="s">
        <v>131</v>
      </c>
      <c r="E49" s="16" t="s">
        <v>82</v>
      </c>
      <c r="F49" s="16" t="s">
        <v>83</v>
      </c>
      <c r="G49" s="16">
        <v>2.6</v>
      </c>
    </row>
    <row r="50" spans="1:7">
      <c r="A50" s="13"/>
      <c r="B50" s="15" t="s">
        <v>99</v>
      </c>
      <c r="C50" s="15">
        <v>22842.31</v>
      </c>
      <c r="D50" s="15" t="s">
        <v>122</v>
      </c>
      <c r="E50" s="16" t="s">
        <v>87</v>
      </c>
      <c r="F50" s="16" t="s">
        <v>88</v>
      </c>
      <c r="G50" s="16">
        <v>28.5</v>
      </c>
    </row>
    <row r="51" spans="1:7">
      <c r="A51" s="13"/>
      <c r="B51" s="15"/>
      <c r="C51" s="15"/>
      <c r="D51" s="15" t="s">
        <v>123</v>
      </c>
      <c r="E51" s="16" t="s">
        <v>95</v>
      </c>
      <c r="F51" s="16" t="s">
        <v>88</v>
      </c>
      <c r="G51" s="16">
        <v>12.44</v>
      </c>
    </row>
    <row r="52" spans="1:7">
      <c r="A52" s="13"/>
      <c r="B52" s="15" t="s">
        <v>78</v>
      </c>
      <c r="C52" s="15">
        <v>306738.69</v>
      </c>
      <c r="D52" s="15" t="s">
        <v>78</v>
      </c>
      <c r="E52" s="16" t="s">
        <v>85</v>
      </c>
      <c r="F52" s="16" t="s">
        <v>83</v>
      </c>
      <c r="G52" s="16">
        <v>4.4800000000000004</v>
      </c>
    </row>
    <row r="53" spans="1:7">
      <c r="A53" s="13"/>
      <c r="B53" s="15" t="s">
        <v>79</v>
      </c>
      <c r="C53" s="15">
        <v>47752.69</v>
      </c>
      <c r="D53" s="15" t="s">
        <v>132</v>
      </c>
      <c r="E53" s="16" t="s">
        <v>85</v>
      </c>
      <c r="F53" s="16" t="s">
        <v>83</v>
      </c>
      <c r="G53" s="16">
        <v>0.7</v>
      </c>
    </row>
    <row r="54" spans="1:7">
      <c r="A54" s="13"/>
      <c r="B54" s="15"/>
      <c r="C54" s="15"/>
      <c r="D54" s="15"/>
      <c r="E54" s="16"/>
      <c r="F54" s="16"/>
      <c r="G54" s="16"/>
    </row>
    <row r="55" spans="1:7">
      <c r="A55" s="14"/>
      <c r="B55" s="15"/>
      <c r="C55" s="15"/>
      <c r="D55" s="15"/>
      <c r="E55" s="16"/>
      <c r="F55" s="16"/>
      <c r="G55" s="16"/>
    </row>
    <row r="56" spans="1:7">
      <c r="A56" s="12" t="s">
        <v>102</v>
      </c>
      <c r="B56" s="15" t="s">
        <v>75</v>
      </c>
      <c r="C56" s="15">
        <v>181721.11</v>
      </c>
      <c r="D56" s="15" t="s">
        <v>103</v>
      </c>
      <c r="E56" s="16" t="s">
        <v>94</v>
      </c>
      <c r="F56" s="16" t="s">
        <v>83</v>
      </c>
      <c r="G56" s="16">
        <v>0.13</v>
      </c>
    </row>
    <row r="57" spans="1:7">
      <c r="A57" s="13"/>
      <c r="B57" s="15"/>
      <c r="C57" s="15"/>
      <c r="D57" s="15" t="s">
        <v>104</v>
      </c>
      <c r="E57" s="16" t="s">
        <v>94</v>
      </c>
      <c r="F57" s="16" t="s">
        <v>83</v>
      </c>
      <c r="G57" s="16">
        <v>0.11</v>
      </c>
    </row>
    <row r="58" spans="1:7">
      <c r="A58" s="13"/>
      <c r="B58" s="15"/>
      <c r="C58" s="15"/>
      <c r="D58" s="15" t="s">
        <v>81</v>
      </c>
      <c r="E58" s="16" t="s">
        <v>82</v>
      </c>
      <c r="F58" s="16" t="s">
        <v>83</v>
      </c>
      <c r="G58" s="16">
        <v>3.9</v>
      </c>
    </row>
    <row r="59" spans="1:7">
      <c r="A59" s="13"/>
      <c r="B59" s="15"/>
      <c r="C59" s="15"/>
      <c r="D59" s="15" t="s">
        <v>105</v>
      </c>
      <c r="E59" s="16" t="s">
        <v>94</v>
      </c>
      <c r="F59" s="16" t="s">
        <v>83</v>
      </c>
      <c r="G59" s="16">
        <v>0.14000000000000001</v>
      </c>
    </row>
    <row r="60" spans="1:7">
      <c r="A60" s="13"/>
      <c r="B60" s="15" t="s">
        <v>91</v>
      </c>
      <c r="C60" s="15">
        <v>153586.4</v>
      </c>
      <c r="D60" s="15" t="s">
        <v>106</v>
      </c>
      <c r="E60" s="16" t="s">
        <v>107</v>
      </c>
      <c r="F60" s="16" t="s">
        <v>83</v>
      </c>
      <c r="G60" s="16">
        <v>1.6</v>
      </c>
    </row>
    <row r="61" spans="1:7">
      <c r="A61" s="13"/>
      <c r="B61" s="15"/>
      <c r="C61" s="15"/>
      <c r="D61" s="15" t="s">
        <v>108</v>
      </c>
      <c r="E61" s="16" t="s">
        <v>84</v>
      </c>
      <c r="F61" s="16" t="s">
        <v>83</v>
      </c>
      <c r="G61" s="16">
        <v>4.8499999999999996</v>
      </c>
    </row>
    <row r="62" spans="1:7">
      <c r="A62" s="13"/>
      <c r="B62" s="15"/>
      <c r="C62" s="15"/>
      <c r="D62" s="15" t="s">
        <v>109</v>
      </c>
      <c r="E62" s="16" t="s">
        <v>82</v>
      </c>
      <c r="F62" s="16" t="s">
        <v>83</v>
      </c>
      <c r="G62" s="16">
        <v>8.36</v>
      </c>
    </row>
    <row r="63" spans="1:7">
      <c r="A63" s="13"/>
      <c r="B63" s="15"/>
      <c r="C63" s="15"/>
      <c r="D63" s="15" t="s">
        <v>110</v>
      </c>
      <c r="E63" s="16" t="s">
        <v>82</v>
      </c>
      <c r="F63" s="16" t="s">
        <v>83</v>
      </c>
      <c r="G63" s="16">
        <v>42.8</v>
      </c>
    </row>
    <row r="64" spans="1:7">
      <c r="A64" s="13"/>
      <c r="B64" s="15" t="s">
        <v>77</v>
      </c>
      <c r="C64" s="15">
        <v>111649</v>
      </c>
      <c r="D64" s="15" t="s">
        <v>145</v>
      </c>
      <c r="E64" s="16" t="s">
        <v>95</v>
      </c>
      <c r="F64" s="16" t="s">
        <v>83</v>
      </c>
      <c r="G64" s="16">
        <v>3.25</v>
      </c>
    </row>
    <row r="65" spans="1:7">
      <c r="A65" s="13"/>
      <c r="B65" s="15"/>
      <c r="C65" s="15"/>
      <c r="D65" s="15" t="s">
        <v>119</v>
      </c>
      <c r="E65" s="16" t="s">
        <v>85</v>
      </c>
      <c r="F65" s="16" t="s">
        <v>83</v>
      </c>
      <c r="G65" s="16">
        <v>0.17</v>
      </c>
    </row>
    <row r="66" spans="1:7">
      <c r="A66" s="13"/>
      <c r="B66" s="15"/>
      <c r="C66" s="15"/>
      <c r="D66" s="15"/>
      <c r="E66" s="16"/>
      <c r="F66" s="16"/>
      <c r="G66" s="16"/>
    </row>
    <row r="67" spans="1:7">
      <c r="A67" s="13"/>
      <c r="B67" s="15" t="s">
        <v>98</v>
      </c>
      <c r="C67" s="15">
        <v>124328.52</v>
      </c>
      <c r="D67" s="15" t="s">
        <v>144</v>
      </c>
      <c r="E67" s="16" t="s">
        <v>133</v>
      </c>
      <c r="F67" s="16" t="s">
        <v>83</v>
      </c>
      <c r="G67" s="16">
        <v>800</v>
      </c>
    </row>
    <row r="68" spans="1:7">
      <c r="A68" s="13"/>
      <c r="B68" s="15"/>
      <c r="C68" s="15"/>
      <c r="D68" s="15" t="s">
        <v>124</v>
      </c>
      <c r="E68" s="16" t="s">
        <v>133</v>
      </c>
      <c r="F68" s="16" t="s">
        <v>83</v>
      </c>
      <c r="G68" s="16">
        <v>3.5</v>
      </c>
    </row>
    <row r="69" spans="1:7">
      <c r="A69" s="13"/>
      <c r="B69" s="15"/>
      <c r="C69" s="15"/>
      <c r="D69" s="15" t="s">
        <v>131</v>
      </c>
      <c r="E69" s="16" t="s">
        <v>82</v>
      </c>
      <c r="F69" s="16" t="s">
        <v>83</v>
      </c>
      <c r="G69" s="16">
        <v>2.15</v>
      </c>
    </row>
    <row r="70" spans="1:7">
      <c r="A70" s="13"/>
      <c r="B70" s="15"/>
      <c r="C70" s="15"/>
      <c r="D70" s="15" t="s">
        <v>120</v>
      </c>
      <c r="E70" s="16" t="s">
        <v>121</v>
      </c>
      <c r="F70" s="16" t="s">
        <v>88</v>
      </c>
      <c r="G70" s="16">
        <v>200</v>
      </c>
    </row>
    <row r="71" spans="1:7">
      <c r="A71" s="13"/>
      <c r="B71" s="15" t="s">
        <v>99</v>
      </c>
      <c r="C71" s="15">
        <v>12679.52</v>
      </c>
      <c r="D71" s="15" t="s">
        <v>122</v>
      </c>
      <c r="E71" s="16" t="s">
        <v>87</v>
      </c>
      <c r="F71" s="16" t="s">
        <v>88</v>
      </c>
      <c r="G71" s="16">
        <v>25.38</v>
      </c>
    </row>
    <row r="72" spans="1:7">
      <c r="A72" s="13"/>
      <c r="B72" s="15"/>
      <c r="C72" s="15"/>
      <c r="D72" s="15" t="s">
        <v>123</v>
      </c>
      <c r="E72" s="16" t="s">
        <v>95</v>
      </c>
      <c r="F72" s="16" t="s">
        <v>88</v>
      </c>
      <c r="G72" s="16">
        <v>16.88</v>
      </c>
    </row>
    <row r="73" spans="1:7">
      <c r="A73" s="13"/>
      <c r="B73" s="15" t="s">
        <v>79</v>
      </c>
      <c r="C73" s="15">
        <v>26131.56</v>
      </c>
      <c r="D73" s="15" t="s">
        <v>134</v>
      </c>
      <c r="E73" s="16" t="s">
        <v>85</v>
      </c>
      <c r="F73" s="16" t="s">
        <v>83</v>
      </c>
      <c r="G73" s="16">
        <v>0.7</v>
      </c>
    </row>
    <row r="74" spans="1:7">
      <c r="A74" s="13"/>
      <c r="B74" s="15"/>
      <c r="C74" s="15"/>
      <c r="D74" s="15"/>
      <c r="E74" s="16"/>
      <c r="F74" s="16"/>
      <c r="G74" s="16"/>
    </row>
    <row r="75" spans="1:7">
      <c r="A75" s="14"/>
      <c r="B75" s="15"/>
      <c r="C75" s="15"/>
      <c r="D75" s="15"/>
      <c r="E75" s="16"/>
      <c r="F75" s="16"/>
      <c r="G75" s="16"/>
    </row>
    <row r="76" spans="1:7">
      <c r="A76" s="12" t="s">
        <v>65</v>
      </c>
      <c r="B76" s="15" t="s">
        <v>75</v>
      </c>
      <c r="C76" s="15">
        <v>727744.54</v>
      </c>
      <c r="D76" s="15" t="s">
        <v>103</v>
      </c>
      <c r="E76" s="16" t="s">
        <v>94</v>
      </c>
      <c r="F76" s="16" t="s">
        <v>83</v>
      </c>
      <c r="G76" s="16">
        <v>0.24</v>
      </c>
    </row>
    <row r="77" spans="1:7">
      <c r="A77" s="13"/>
      <c r="B77" s="15"/>
      <c r="C77" s="15"/>
      <c r="D77" s="15" t="s">
        <v>104</v>
      </c>
      <c r="E77" s="16" t="s">
        <v>94</v>
      </c>
      <c r="F77" s="16" t="s">
        <v>83</v>
      </c>
      <c r="G77" s="16">
        <v>0.2</v>
      </c>
    </row>
    <row r="78" spans="1:7">
      <c r="A78" s="13"/>
      <c r="B78" s="15"/>
      <c r="C78" s="15"/>
      <c r="D78" s="15" t="s">
        <v>81</v>
      </c>
      <c r="E78" s="16" t="s">
        <v>82</v>
      </c>
      <c r="F78" s="16" t="s">
        <v>83</v>
      </c>
      <c r="G78" s="16">
        <v>4.3</v>
      </c>
    </row>
    <row r="79" spans="1:7">
      <c r="A79" s="13"/>
      <c r="B79" s="15"/>
      <c r="C79" s="15"/>
      <c r="D79" s="15" t="s">
        <v>105</v>
      </c>
      <c r="E79" s="16" t="s">
        <v>94</v>
      </c>
      <c r="F79" s="16" t="s">
        <v>83</v>
      </c>
      <c r="G79" s="16">
        <v>0.26</v>
      </c>
    </row>
    <row r="80" spans="1:7">
      <c r="A80" s="13"/>
      <c r="B80" s="15" t="s">
        <v>91</v>
      </c>
      <c r="C80" s="15">
        <v>614436.96</v>
      </c>
      <c r="D80" s="15" t="s">
        <v>106</v>
      </c>
      <c r="E80" s="16" t="s">
        <v>107</v>
      </c>
      <c r="F80" s="16" t="s">
        <v>83</v>
      </c>
      <c r="G80" s="16">
        <v>1.9</v>
      </c>
    </row>
    <row r="81" spans="1:7">
      <c r="A81" s="13"/>
      <c r="B81" s="15"/>
      <c r="C81" s="15"/>
      <c r="D81" s="15" t="s">
        <v>108</v>
      </c>
      <c r="E81" s="16" t="s">
        <v>84</v>
      </c>
      <c r="F81" s="16" t="s">
        <v>83</v>
      </c>
      <c r="G81" s="16">
        <v>5.64</v>
      </c>
    </row>
    <row r="82" spans="1:7">
      <c r="A82" s="13"/>
      <c r="B82" s="15"/>
      <c r="C82" s="15"/>
      <c r="D82" s="15" t="s">
        <v>109</v>
      </c>
      <c r="E82" s="16" t="s">
        <v>82</v>
      </c>
      <c r="F82" s="16" t="s">
        <v>83</v>
      </c>
      <c r="G82" s="16">
        <v>16</v>
      </c>
    </row>
    <row r="83" spans="1:7">
      <c r="A83" s="13"/>
      <c r="B83" s="15"/>
      <c r="C83" s="15"/>
      <c r="D83" s="15" t="s">
        <v>110</v>
      </c>
      <c r="E83" s="16" t="s">
        <v>82</v>
      </c>
      <c r="F83" s="16" t="s">
        <v>83</v>
      </c>
      <c r="G83" s="16">
        <v>36.520000000000003</v>
      </c>
    </row>
    <row r="84" spans="1:7">
      <c r="A84" s="13"/>
      <c r="B84" s="15" t="s">
        <v>76</v>
      </c>
      <c r="C84" s="15">
        <v>345755.14</v>
      </c>
      <c r="D84" s="15" t="s">
        <v>113</v>
      </c>
      <c r="E84" s="16" t="s">
        <v>85</v>
      </c>
      <c r="F84" s="16" t="s">
        <v>88</v>
      </c>
      <c r="G84" s="16">
        <v>42.8</v>
      </c>
    </row>
    <row r="85" spans="1:7">
      <c r="A85" s="13"/>
      <c r="B85" s="15"/>
      <c r="C85" s="15"/>
      <c r="D85" s="15" t="s">
        <v>114</v>
      </c>
      <c r="E85" s="16" t="s">
        <v>84</v>
      </c>
      <c r="F85" s="16" t="s">
        <v>88</v>
      </c>
      <c r="G85" s="16">
        <v>385</v>
      </c>
    </row>
    <row r="86" spans="1:7">
      <c r="A86" s="13"/>
      <c r="B86" s="15"/>
      <c r="C86" s="15"/>
      <c r="D86" s="15" t="s">
        <v>115</v>
      </c>
      <c r="E86" s="16" t="s">
        <v>85</v>
      </c>
      <c r="F86" s="16" t="s">
        <v>83</v>
      </c>
      <c r="G86" s="16">
        <v>3.52</v>
      </c>
    </row>
    <row r="87" spans="1:7">
      <c r="A87" s="13"/>
      <c r="B87" s="15"/>
      <c r="C87" s="15"/>
      <c r="D87" s="15" t="s">
        <v>116</v>
      </c>
      <c r="E87" s="16" t="s">
        <v>84</v>
      </c>
      <c r="F87" s="16" t="s">
        <v>118</v>
      </c>
      <c r="G87" s="16">
        <v>2.4500000000000002</v>
      </c>
    </row>
    <row r="88" spans="1:7">
      <c r="A88" s="13"/>
      <c r="B88" s="15"/>
      <c r="C88" s="15"/>
      <c r="D88" s="15" t="s">
        <v>117</v>
      </c>
      <c r="E88" s="16" t="s">
        <v>112</v>
      </c>
      <c r="F88" s="16" t="s">
        <v>88</v>
      </c>
      <c r="G88" s="16">
        <v>35.409999999999997</v>
      </c>
    </row>
    <row r="89" spans="1:7">
      <c r="A89" s="13"/>
      <c r="B89" s="15" t="s">
        <v>77</v>
      </c>
      <c r="C89" s="15">
        <v>1008755.11</v>
      </c>
      <c r="D89" s="15" t="s">
        <v>119</v>
      </c>
      <c r="E89" s="16" t="s">
        <v>85</v>
      </c>
      <c r="F89" s="16" t="s">
        <v>83</v>
      </c>
      <c r="G89" s="16">
        <v>0.21</v>
      </c>
    </row>
    <row r="90" spans="1:7">
      <c r="A90" s="13"/>
      <c r="B90" s="15"/>
      <c r="C90" s="15"/>
      <c r="D90" s="15" t="s">
        <v>129</v>
      </c>
      <c r="E90" s="16" t="s">
        <v>95</v>
      </c>
      <c r="F90" s="16" t="s">
        <v>83</v>
      </c>
      <c r="G90" s="16">
        <v>3.37</v>
      </c>
    </row>
    <row r="91" spans="1:7">
      <c r="A91" s="13"/>
      <c r="B91" s="15"/>
      <c r="C91" s="15"/>
      <c r="D91" s="15" t="s">
        <v>154</v>
      </c>
      <c r="E91" s="16" t="s">
        <v>92</v>
      </c>
      <c r="F91" s="16" t="s">
        <v>83</v>
      </c>
      <c r="G91" s="16">
        <v>0.24</v>
      </c>
    </row>
    <row r="92" spans="1:7">
      <c r="A92" s="13"/>
      <c r="B92" s="15"/>
      <c r="C92" s="15"/>
      <c r="D92" s="15" t="s">
        <v>135</v>
      </c>
      <c r="E92" s="16" t="s">
        <v>87</v>
      </c>
      <c r="F92" s="16" t="s">
        <v>88</v>
      </c>
      <c r="G92" s="16">
        <v>2976.78</v>
      </c>
    </row>
    <row r="93" spans="1:7">
      <c r="A93" s="13"/>
      <c r="B93" s="15" t="s">
        <v>98</v>
      </c>
      <c r="C93" s="15">
        <v>1028484.84</v>
      </c>
      <c r="D93" s="15" t="s">
        <v>124</v>
      </c>
      <c r="E93" s="16" t="s">
        <v>133</v>
      </c>
      <c r="F93" s="16" t="s">
        <v>83</v>
      </c>
      <c r="G93" s="16">
        <v>5.36</v>
      </c>
    </row>
    <row r="94" spans="1:7">
      <c r="A94" s="13"/>
      <c r="B94" s="15"/>
      <c r="C94" s="15"/>
      <c r="D94" s="15" t="s">
        <v>139</v>
      </c>
      <c r="E94" s="16" t="s">
        <v>133</v>
      </c>
      <c r="F94" s="16" t="s">
        <v>147</v>
      </c>
      <c r="G94" s="16">
        <v>340</v>
      </c>
    </row>
    <row r="95" spans="1:7">
      <c r="A95" s="13"/>
      <c r="B95" s="15"/>
      <c r="C95" s="15"/>
      <c r="D95" s="15" t="s">
        <v>120</v>
      </c>
      <c r="E95" s="16" t="s">
        <v>121</v>
      </c>
      <c r="F95" s="16" t="s">
        <v>88</v>
      </c>
      <c r="G95" s="16">
        <v>200</v>
      </c>
    </row>
    <row r="96" spans="1:7">
      <c r="A96" s="13"/>
      <c r="B96" s="15"/>
      <c r="C96" s="15"/>
      <c r="D96" s="15" t="s">
        <v>146</v>
      </c>
      <c r="E96" s="16" t="s">
        <v>133</v>
      </c>
      <c r="F96" s="16" t="s">
        <v>83</v>
      </c>
      <c r="G96" s="16">
        <v>1.78</v>
      </c>
    </row>
    <row r="97" spans="1:7">
      <c r="A97" s="13"/>
      <c r="B97" s="15" t="s">
        <v>99</v>
      </c>
      <c r="C97" s="15">
        <v>66665.5</v>
      </c>
      <c r="D97" s="15" t="s">
        <v>122</v>
      </c>
      <c r="E97" s="16" t="s">
        <v>87</v>
      </c>
      <c r="F97" s="16" t="s">
        <v>88</v>
      </c>
      <c r="G97" s="16">
        <v>45.23</v>
      </c>
    </row>
    <row r="98" spans="1:7">
      <c r="A98" s="13"/>
      <c r="B98" s="15"/>
      <c r="C98" s="15"/>
      <c r="D98" s="15" t="s">
        <v>123</v>
      </c>
      <c r="E98" s="16" t="s">
        <v>95</v>
      </c>
      <c r="F98" s="16" t="s">
        <v>88</v>
      </c>
      <c r="G98" s="16">
        <v>19</v>
      </c>
    </row>
    <row r="99" spans="1:7">
      <c r="A99" s="13"/>
      <c r="B99" s="15" t="s">
        <v>78</v>
      </c>
      <c r="C99" s="15">
        <v>867918.12</v>
      </c>
      <c r="D99" s="15" t="s">
        <v>78</v>
      </c>
      <c r="E99" s="16" t="s">
        <v>85</v>
      </c>
      <c r="F99" s="16" t="s">
        <v>83</v>
      </c>
      <c r="G99" s="16">
        <v>4.4800000000000004</v>
      </c>
    </row>
    <row r="100" spans="1:7">
      <c r="A100" s="13"/>
      <c r="B100" s="15" t="s">
        <v>79</v>
      </c>
      <c r="C100" s="15">
        <v>131570.32999999999</v>
      </c>
      <c r="D100" s="15" t="s">
        <v>134</v>
      </c>
      <c r="E100" s="16" t="s">
        <v>85</v>
      </c>
      <c r="F100" s="16" t="s">
        <v>83</v>
      </c>
      <c r="G100" s="16">
        <v>0.7</v>
      </c>
    </row>
    <row r="101" spans="1:7">
      <c r="A101" s="13"/>
      <c r="B101" s="15"/>
      <c r="C101" s="15"/>
      <c r="D101" s="15"/>
      <c r="E101" s="16"/>
      <c r="F101" s="16"/>
      <c r="G101" s="16"/>
    </row>
    <row r="102" spans="1:7">
      <c r="A102" s="14"/>
      <c r="B102" s="15"/>
      <c r="C102" s="15"/>
      <c r="D102" s="15"/>
      <c r="E102" s="16"/>
      <c r="F102" s="16"/>
      <c r="G102" s="16"/>
    </row>
    <row r="103" spans="1:7">
      <c r="A103" s="12" t="s">
        <v>67</v>
      </c>
      <c r="B103" s="15" t="s">
        <v>75</v>
      </c>
      <c r="C103" s="15">
        <v>248189.54</v>
      </c>
      <c r="D103" s="15" t="s">
        <v>103</v>
      </c>
      <c r="E103" s="16" t="s">
        <v>94</v>
      </c>
      <c r="F103" s="16" t="s">
        <v>83</v>
      </c>
      <c r="G103" s="16">
        <v>0.43</v>
      </c>
    </row>
    <row r="104" spans="1:7">
      <c r="A104" s="13"/>
      <c r="B104" s="15"/>
      <c r="C104" s="15"/>
      <c r="D104" s="15" t="s">
        <v>104</v>
      </c>
      <c r="E104" s="16" t="s">
        <v>94</v>
      </c>
      <c r="F104" s="16" t="s">
        <v>83</v>
      </c>
      <c r="G104" s="16">
        <v>0.28000000000000003</v>
      </c>
    </row>
    <row r="105" spans="1:7">
      <c r="A105" s="13"/>
      <c r="B105" s="15"/>
      <c r="C105" s="15"/>
      <c r="D105" s="15" t="s">
        <v>81</v>
      </c>
      <c r="E105" s="16" t="s">
        <v>82</v>
      </c>
      <c r="F105" s="16" t="s">
        <v>83</v>
      </c>
      <c r="G105" s="16">
        <v>4.2</v>
      </c>
    </row>
    <row r="106" spans="1:7">
      <c r="A106" s="13"/>
      <c r="B106" s="15"/>
      <c r="C106" s="15"/>
      <c r="D106" s="15" t="s">
        <v>105</v>
      </c>
      <c r="E106" s="16" t="s">
        <v>94</v>
      </c>
      <c r="F106" s="16" t="s">
        <v>83</v>
      </c>
      <c r="G106" s="16">
        <v>0.53</v>
      </c>
    </row>
    <row r="107" spans="1:7">
      <c r="A107" s="13"/>
      <c r="B107" s="15" t="s">
        <v>91</v>
      </c>
      <c r="C107" s="15">
        <v>209592.41</v>
      </c>
      <c r="D107" s="15" t="s">
        <v>106</v>
      </c>
      <c r="E107" s="16" t="s">
        <v>107</v>
      </c>
      <c r="F107" s="16" t="s">
        <v>83</v>
      </c>
      <c r="G107" s="16">
        <v>2.04</v>
      </c>
    </row>
    <row r="108" spans="1:7">
      <c r="A108" s="13"/>
      <c r="B108" s="15"/>
      <c r="C108" s="15"/>
      <c r="D108" s="15" t="s">
        <v>108</v>
      </c>
      <c r="E108" s="16" t="s">
        <v>84</v>
      </c>
      <c r="F108" s="16" t="s">
        <v>83</v>
      </c>
      <c r="G108" s="16">
        <v>6.85</v>
      </c>
    </row>
    <row r="109" spans="1:7">
      <c r="A109" s="13"/>
      <c r="B109" s="15"/>
      <c r="C109" s="15"/>
      <c r="D109" s="15" t="s">
        <v>109</v>
      </c>
      <c r="E109" s="16" t="s">
        <v>82</v>
      </c>
      <c r="F109" s="16" t="s">
        <v>83</v>
      </c>
      <c r="G109" s="16">
        <v>16.45</v>
      </c>
    </row>
    <row r="110" spans="1:7">
      <c r="A110" s="13"/>
      <c r="B110" s="15"/>
      <c r="C110" s="15"/>
      <c r="D110" s="15" t="s">
        <v>110</v>
      </c>
      <c r="E110" s="16" t="s">
        <v>82</v>
      </c>
      <c r="F110" s="16" t="s">
        <v>83</v>
      </c>
      <c r="G110" s="16">
        <v>35.24</v>
      </c>
    </row>
    <row r="111" spans="1:7">
      <c r="A111" s="13"/>
      <c r="B111" s="15" t="s">
        <v>76</v>
      </c>
      <c r="C111" s="15">
        <v>118059.4</v>
      </c>
      <c r="D111" s="15" t="s">
        <v>113</v>
      </c>
      <c r="E111" s="16" t="s">
        <v>85</v>
      </c>
      <c r="F111" s="16" t="s">
        <v>88</v>
      </c>
      <c r="G111" s="16">
        <v>24.25</v>
      </c>
    </row>
    <row r="112" spans="1:7">
      <c r="A112" s="13"/>
      <c r="B112" s="15"/>
      <c r="C112" s="15"/>
      <c r="D112" s="15" t="s">
        <v>114</v>
      </c>
      <c r="E112" s="16" t="s">
        <v>84</v>
      </c>
      <c r="F112" s="16" t="s">
        <v>88</v>
      </c>
      <c r="G112" s="16">
        <v>136.52000000000001</v>
      </c>
    </row>
    <row r="113" spans="1:7">
      <c r="A113" s="13"/>
      <c r="B113" s="15"/>
      <c r="C113" s="15"/>
      <c r="D113" s="15" t="s">
        <v>115</v>
      </c>
      <c r="E113" s="16" t="s">
        <v>85</v>
      </c>
      <c r="F113" s="16" t="s">
        <v>83</v>
      </c>
      <c r="G113" s="16">
        <v>2.5</v>
      </c>
    </row>
    <row r="114" spans="1:7">
      <c r="A114" s="13"/>
      <c r="B114" s="15"/>
      <c r="C114" s="15"/>
      <c r="D114" s="15" t="s">
        <v>116</v>
      </c>
      <c r="E114" s="16" t="s">
        <v>84</v>
      </c>
      <c r="F114" s="16" t="s">
        <v>118</v>
      </c>
      <c r="G114" s="16">
        <v>4.12</v>
      </c>
    </row>
    <row r="115" spans="1:7">
      <c r="A115" s="13"/>
      <c r="B115" s="15"/>
      <c r="C115" s="15"/>
      <c r="D115" s="15" t="s">
        <v>117</v>
      </c>
      <c r="E115" s="16" t="s">
        <v>112</v>
      </c>
      <c r="F115" s="16" t="s">
        <v>88</v>
      </c>
      <c r="G115" s="16">
        <v>24.94</v>
      </c>
    </row>
    <row r="116" spans="1:7">
      <c r="A116" s="13"/>
      <c r="B116" s="15" t="s">
        <v>77</v>
      </c>
      <c r="C116" s="15">
        <v>343953.82</v>
      </c>
      <c r="D116" s="15" t="s">
        <v>148</v>
      </c>
      <c r="E116" s="16" t="s">
        <v>140</v>
      </c>
      <c r="F116" s="16" t="s">
        <v>83</v>
      </c>
      <c r="G116" s="16">
        <v>0.25</v>
      </c>
    </row>
    <row r="117" spans="1:7">
      <c r="A117" s="13"/>
      <c r="B117" s="15"/>
      <c r="C117" s="15"/>
      <c r="D117" s="15" t="s">
        <v>129</v>
      </c>
      <c r="E117" s="16" t="s">
        <v>95</v>
      </c>
      <c r="F117" s="16" t="s">
        <v>83</v>
      </c>
      <c r="G117" s="16">
        <v>3.22</v>
      </c>
    </row>
    <row r="118" spans="1:7">
      <c r="A118" s="13"/>
      <c r="B118" s="15"/>
      <c r="C118" s="15"/>
      <c r="D118" s="15" t="s">
        <v>141</v>
      </c>
      <c r="E118" s="16" t="s">
        <v>140</v>
      </c>
      <c r="F118" s="16" t="s">
        <v>88</v>
      </c>
      <c r="G118" s="16">
        <v>13000</v>
      </c>
    </row>
    <row r="119" spans="1:7">
      <c r="A119" s="13"/>
      <c r="B119" s="15" t="s">
        <v>98</v>
      </c>
      <c r="C119" s="15">
        <v>252354.52</v>
      </c>
      <c r="D119" s="15" t="s">
        <v>124</v>
      </c>
      <c r="E119" s="16" t="s">
        <v>133</v>
      </c>
      <c r="F119" s="16" t="s">
        <v>83</v>
      </c>
      <c r="G119" s="16">
        <v>5.25</v>
      </c>
    </row>
    <row r="120" spans="1:7">
      <c r="A120" s="13"/>
      <c r="B120" s="15"/>
      <c r="C120" s="15"/>
      <c r="D120" s="15" t="s">
        <v>131</v>
      </c>
      <c r="E120" s="16" t="s">
        <v>82</v>
      </c>
      <c r="F120" s="16" t="s">
        <v>83</v>
      </c>
      <c r="G120" s="16">
        <v>2.59</v>
      </c>
    </row>
    <row r="121" spans="1:7">
      <c r="A121" s="13"/>
      <c r="B121" s="15"/>
      <c r="C121" s="15"/>
      <c r="D121" s="15" t="s">
        <v>120</v>
      </c>
      <c r="E121" s="16" t="s">
        <v>121</v>
      </c>
      <c r="F121" s="16" t="s">
        <v>88</v>
      </c>
      <c r="G121" s="16">
        <v>200</v>
      </c>
    </row>
    <row r="122" spans="1:7">
      <c r="A122" s="13"/>
      <c r="B122" s="15"/>
      <c r="C122" s="15"/>
      <c r="D122" s="15" t="s">
        <v>149</v>
      </c>
      <c r="E122" s="16" t="s">
        <v>133</v>
      </c>
      <c r="F122" s="16" t="s">
        <v>88</v>
      </c>
      <c r="G122" s="16">
        <v>1800</v>
      </c>
    </row>
    <row r="123" spans="1:7">
      <c r="A123" s="13"/>
      <c r="B123" s="15" t="s">
        <v>99</v>
      </c>
      <c r="C123" s="15">
        <v>22744.1</v>
      </c>
      <c r="D123" s="15" t="s">
        <v>122</v>
      </c>
      <c r="E123" s="16" t="s">
        <v>87</v>
      </c>
      <c r="F123" s="16" t="s">
        <v>88</v>
      </c>
      <c r="G123" s="16">
        <v>29.85</v>
      </c>
    </row>
    <row r="124" spans="1:7">
      <c r="A124" s="13"/>
      <c r="B124" s="15"/>
      <c r="C124" s="15"/>
      <c r="D124" s="15" t="s">
        <v>123</v>
      </c>
      <c r="E124" s="16" t="s">
        <v>95</v>
      </c>
      <c r="F124" s="16" t="s">
        <v>88</v>
      </c>
      <c r="G124" s="16">
        <v>19.149999999999999</v>
      </c>
    </row>
    <row r="125" spans="1:7">
      <c r="A125" s="13"/>
      <c r="B125" s="15" t="s">
        <v>78</v>
      </c>
      <c r="C125" s="15">
        <v>294679.49</v>
      </c>
      <c r="D125" s="15" t="s">
        <v>78</v>
      </c>
      <c r="E125" s="16" t="s">
        <v>85</v>
      </c>
      <c r="F125" s="16" t="s">
        <v>83</v>
      </c>
      <c r="G125" s="16">
        <v>4.4800000000000004</v>
      </c>
    </row>
    <row r="126" spans="1:7">
      <c r="A126" s="13"/>
      <c r="B126" s="15" t="s">
        <v>79</v>
      </c>
      <c r="C126" s="15">
        <v>46038.54</v>
      </c>
      <c r="D126" s="15" t="s">
        <v>134</v>
      </c>
      <c r="E126" s="16" t="s">
        <v>85</v>
      </c>
      <c r="F126" s="16" t="s">
        <v>83</v>
      </c>
      <c r="G126" s="16">
        <v>0.7</v>
      </c>
    </row>
    <row r="127" spans="1:7">
      <c r="A127" s="13"/>
      <c r="B127" s="15"/>
      <c r="C127" s="15"/>
      <c r="D127" s="15"/>
      <c r="E127" s="16"/>
      <c r="F127" s="16"/>
      <c r="G127" s="16"/>
    </row>
    <row r="128" spans="1:7">
      <c r="A128" s="14"/>
      <c r="B128" s="15"/>
      <c r="C128" s="15"/>
      <c r="D128" s="15"/>
      <c r="E128" s="16"/>
      <c r="F128" s="16"/>
      <c r="G128" s="16"/>
    </row>
    <row r="129" spans="1:7">
      <c r="A129" s="12" t="s">
        <v>68</v>
      </c>
      <c r="B129" s="15" t="s">
        <v>75</v>
      </c>
      <c r="C129" s="15">
        <v>261513.43</v>
      </c>
      <c r="D129" s="15" t="s">
        <v>103</v>
      </c>
      <c r="E129" s="16" t="s">
        <v>94</v>
      </c>
      <c r="F129" s="16" t="s">
        <v>83</v>
      </c>
      <c r="G129" s="16">
        <v>0.7</v>
      </c>
    </row>
    <row r="130" spans="1:7">
      <c r="A130" s="13"/>
      <c r="B130" s="15"/>
      <c r="C130" s="15"/>
      <c r="D130" s="15" t="s">
        <v>104</v>
      </c>
      <c r="E130" s="16" t="s">
        <v>94</v>
      </c>
      <c r="F130" s="16" t="s">
        <v>83</v>
      </c>
      <c r="G130" s="16">
        <v>0.5</v>
      </c>
    </row>
    <row r="131" spans="1:7">
      <c r="A131" s="13"/>
      <c r="B131" s="15"/>
      <c r="C131" s="15"/>
      <c r="D131" s="15" t="s">
        <v>81</v>
      </c>
      <c r="E131" s="16" t="s">
        <v>82</v>
      </c>
      <c r="F131" s="16" t="s">
        <v>83</v>
      </c>
      <c r="G131" s="16">
        <v>4.2</v>
      </c>
    </row>
    <row r="132" spans="1:7">
      <c r="A132" s="13"/>
      <c r="B132" s="15"/>
      <c r="C132" s="15"/>
      <c r="D132" s="15" t="s">
        <v>105</v>
      </c>
      <c r="E132" s="16" t="s">
        <v>94</v>
      </c>
      <c r="F132" s="16" t="s">
        <v>83</v>
      </c>
      <c r="G132" s="16">
        <v>0.57999999999999996</v>
      </c>
    </row>
    <row r="133" spans="1:7">
      <c r="A133" s="13"/>
      <c r="B133" s="15" t="s">
        <v>91</v>
      </c>
      <c r="C133" s="15">
        <v>207291.94</v>
      </c>
      <c r="D133" s="15" t="s">
        <v>106</v>
      </c>
      <c r="E133" s="16" t="s">
        <v>107</v>
      </c>
      <c r="F133" s="16" t="s">
        <v>83</v>
      </c>
      <c r="G133" s="16">
        <v>4.82</v>
      </c>
    </row>
    <row r="134" spans="1:7">
      <c r="A134" s="13"/>
      <c r="B134" s="15"/>
      <c r="C134" s="15"/>
      <c r="D134" s="15" t="s">
        <v>108</v>
      </c>
      <c r="E134" s="16" t="s">
        <v>84</v>
      </c>
      <c r="F134" s="16" t="s">
        <v>83</v>
      </c>
      <c r="G134" s="16">
        <v>12.28</v>
      </c>
    </row>
    <row r="135" spans="1:7">
      <c r="A135" s="13"/>
      <c r="B135" s="15"/>
      <c r="C135" s="15"/>
      <c r="D135" s="15" t="s">
        <v>109</v>
      </c>
      <c r="E135" s="16" t="s">
        <v>82</v>
      </c>
      <c r="F135" s="16" t="s">
        <v>83</v>
      </c>
      <c r="G135" s="16">
        <v>16</v>
      </c>
    </row>
    <row r="136" spans="1:7">
      <c r="A136" s="13"/>
      <c r="B136" s="15"/>
      <c r="C136" s="15"/>
      <c r="D136" s="15" t="s">
        <v>110</v>
      </c>
      <c r="E136" s="16" t="s">
        <v>82</v>
      </c>
      <c r="F136" s="16" t="s">
        <v>83</v>
      </c>
      <c r="G136" s="16">
        <v>43.15</v>
      </c>
    </row>
    <row r="137" spans="1:7">
      <c r="A137" s="13"/>
      <c r="B137" s="15"/>
      <c r="C137" s="15"/>
      <c r="D137" s="15" t="s">
        <v>136</v>
      </c>
      <c r="E137" s="16" t="s">
        <v>112</v>
      </c>
      <c r="F137" s="16" t="s">
        <v>83</v>
      </c>
      <c r="G137" s="16">
        <v>16.149999999999999</v>
      </c>
    </row>
    <row r="138" spans="1:7">
      <c r="A138" s="13"/>
      <c r="B138" s="15" t="s">
        <v>76</v>
      </c>
      <c r="C138" s="15">
        <v>117804.19</v>
      </c>
      <c r="D138" s="15" t="s">
        <v>113</v>
      </c>
      <c r="E138" s="16" t="s">
        <v>85</v>
      </c>
      <c r="F138" s="16" t="s">
        <v>88</v>
      </c>
      <c r="G138" s="16">
        <v>48.36</v>
      </c>
    </row>
    <row r="139" spans="1:7">
      <c r="A139" s="13"/>
      <c r="B139" s="15"/>
      <c r="C139" s="15"/>
      <c r="D139" s="15" t="s">
        <v>114</v>
      </c>
      <c r="E139" s="16" t="s">
        <v>84</v>
      </c>
      <c r="F139" s="16" t="s">
        <v>88</v>
      </c>
      <c r="G139" s="16">
        <v>850</v>
      </c>
    </row>
    <row r="140" spans="1:7">
      <c r="A140" s="13"/>
      <c r="B140" s="15"/>
      <c r="C140" s="15"/>
      <c r="D140" s="15" t="s">
        <v>115</v>
      </c>
      <c r="E140" s="16" t="s">
        <v>85</v>
      </c>
      <c r="F140" s="16" t="s">
        <v>83</v>
      </c>
      <c r="G140" s="16">
        <v>2.5</v>
      </c>
    </row>
    <row r="141" spans="1:7">
      <c r="A141" s="13"/>
      <c r="B141" s="15"/>
      <c r="C141" s="15"/>
      <c r="D141" s="15" t="s">
        <v>116</v>
      </c>
      <c r="E141" s="16" t="s">
        <v>84</v>
      </c>
      <c r="F141" s="16" t="s">
        <v>118</v>
      </c>
      <c r="G141" s="16">
        <v>4.12</v>
      </c>
    </row>
    <row r="142" spans="1:7">
      <c r="A142" s="13"/>
      <c r="B142" s="15"/>
      <c r="C142" s="15"/>
      <c r="D142" s="15" t="s">
        <v>117</v>
      </c>
      <c r="E142" s="16" t="s">
        <v>112</v>
      </c>
      <c r="F142" s="16" t="s">
        <v>88</v>
      </c>
      <c r="G142" s="16">
        <v>43.65</v>
      </c>
    </row>
    <row r="143" spans="1:7">
      <c r="A143" s="13"/>
      <c r="B143" s="15" t="s">
        <v>77</v>
      </c>
      <c r="C143" s="15">
        <v>453980.04</v>
      </c>
      <c r="D143" s="15" t="s">
        <v>119</v>
      </c>
      <c r="E143" s="16" t="s">
        <v>85</v>
      </c>
      <c r="F143" s="16" t="s">
        <v>83</v>
      </c>
      <c r="G143" s="16">
        <v>0.32</v>
      </c>
    </row>
    <row r="144" spans="1:7">
      <c r="A144" s="13"/>
      <c r="B144" s="15"/>
      <c r="C144" s="15"/>
      <c r="D144" s="15" t="s">
        <v>150</v>
      </c>
      <c r="E144" s="16" t="s">
        <v>133</v>
      </c>
      <c r="F144" s="16" t="s">
        <v>88</v>
      </c>
      <c r="G144" s="16">
        <v>5000</v>
      </c>
    </row>
    <row r="145" spans="1:7">
      <c r="A145" s="13"/>
      <c r="B145" s="15"/>
      <c r="C145" s="15"/>
      <c r="D145" s="15"/>
      <c r="E145" s="16"/>
      <c r="F145" s="16"/>
      <c r="G145" s="16"/>
    </row>
    <row r="146" spans="1:7">
      <c r="A146" s="13"/>
      <c r="B146" s="15"/>
      <c r="C146" s="15"/>
      <c r="D146" s="15" t="s">
        <v>129</v>
      </c>
      <c r="E146" s="16" t="s">
        <v>95</v>
      </c>
      <c r="F146" s="16" t="s">
        <v>83</v>
      </c>
      <c r="G146" s="16">
        <v>0.33</v>
      </c>
    </row>
    <row r="147" spans="1:7">
      <c r="A147" s="13"/>
      <c r="B147" s="15"/>
      <c r="C147" s="15"/>
      <c r="D147" s="15" t="s">
        <v>135</v>
      </c>
      <c r="E147" s="16" t="s">
        <v>87</v>
      </c>
      <c r="F147" s="16" t="s">
        <v>88</v>
      </c>
      <c r="G147" s="16">
        <v>2976.78</v>
      </c>
    </row>
    <row r="148" spans="1:7">
      <c r="A148" s="13"/>
      <c r="B148" s="15"/>
      <c r="C148" s="15"/>
      <c r="D148" s="15" t="s">
        <v>96</v>
      </c>
      <c r="E148" s="16" t="s">
        <v>85</v>
      </c>
      <c r="F148" s="16" t="s">
        <v>83</v>
      </c>
      <c r="G148" s="16">
        <v>0.44</v>
      </c>
    </row>
    <row r="149" spans="1:7">
      <c r="A149" s="13"/>
      <c r="B149" s="15" t="s">
        <v>98</v>
      </c>
      <c r="C149" s="15">
        <v>323055.23</v>
      </c>
      <c r="D149" s="15" t="s">
        <v>151</v>
      </c>
      <c r="E149" s="16" t="s">
        <v>133</v>
      </c>
      <c r="F149" s="16" t="s">
        <v>88</v>
      </c>
      <c r="G149" s="16">
        <v>4000</v>
      </c>
    </row>
    <row r="150" spans="1:7">
      <c r="A150" s="13"/>
      <c r="B150" s="15"/>
      <c r="C150" s="15"/>
      <c r="D150" s="15" t="s">
        <v>131</v>
      </c>
      <c r="E150" s="16" t="s">
        <v>82</v>
      </c>
      <c r="F150" s="16" t="s">
        <v>83</v>
      </c>
      <c r="G150" s="16">
        <v>3.85</v>
      </c>
    </row>
    <row r="151" spans="1:7">
      <c r="A151" s="13"/>
      <c r="B151" s="15"/>
      <c r="C151" s="15"/>
      <c r="D151" s="15" t="s">
        <v>120</v>
      </c>
      <c r="E151" s="16" t="s">
        <v>87</v>
      </c>
      <c r="F151" s="16" t="s">
        <v>88</v>
      </c>
      <c r="G151" s="16">
        <v>200</v>
      </c>
    </row>
    <row r="152" spans="1:7">
      <c r="A152" s="13"/>
      <c r="B152" s="15"/>
      <c r="C152" s="15"/>
      <c r="D152" s="15" t="s">
        <v>124</v>
      </c>
      <c r="E152" s="16" t="s">
        <v>152</v>
      </c>
      <c r="F152" s="16" t="s">
        <v>83</v>
      </c>
      <c r="G152" s="16">
        <v>4.28</v>
      </c>
    </row>
    <row r="153" spans="1:7">
      <c r="A153" s="13"/>
      <c r="B153" s="15" t="s">
        <v>99</v>
      </c>
      <c r="C153" s="15">
        <v>34162.75</v>
      </c>
      <c r="D153" s="15" t="s">
        <v>122</v>
      </c>
      <c r="E153" s="16" t="s">
        <v>87</v>
      </c>
      <c r="F153" s="16" t="s">
        <v>88</v>
      </c>
      <c r="G153" s="16">
        <v>26.35</v>
      </c>
    </row>
    <row r="154" spans="1:7">
      <c r="A154" s="13"/>
      <c r="B154" s="15"/>
      <c r="C154" s="15"/>
      <c r="D154" s="15" t="s">
        <v>123</v>
      </c>
      <c r="E154" s="16" t="s">
        <v>95</v>
      </c>
      <c r="F154" s="16" t="s">
        <v>88</v>
      </c>
      <c r="G154" s="16">
        <v>21.17</v>
      </c>
    </row>
    <row r="155" spans="1:7">
      <c r="A155" s="13"/>
      <c r="B155" s="15" t="s">
        <v>78</v>
      </c>
      <c r="C155" s="15">
        <v>306348.55</v>
      </c>
      <c r="D155" s="15" t="s">
        <v>78</v>
      </c>
      <c r="E155" s="16" t="s">
        <v>85</v>
      </c>
      <c r="F155" s="16" t="s">
        <v>83</v>
      </c>
      <c r="G155" s="16">
        <v>4.4800000000000004</v>
      </c>
    </row>
    <row r="156" spans="1:7">
      <c r="A156" s="13"/>
      <c r="B156" s="15"/>
      <c r="C156" s="15"/>
      <c r="D156" s="15"/>
      <c r="E156" s="16"/>
      <c r="F156" s="16"/>
      <c r="G156" s="16"/>
    </row>
    <row r="157" spans="1:7">
      <c r="A157" s="14"/>
      <c r="B157" s="15"/>
      <c r="C157" s="15"/>
      <c r="D157" s="15"/>
      <c r="E157" s="16"/>
      <c r="F157" s="16"/>
      <c r="G157" s="16"/>
    </row>
    <row r="158" spans="1:7">
      <c r="A158" s="12" t="s">
        <v>69</v>
      </c>
      <c r="B158" s="15" t="s">
        <v>75</v>
      </c>
      <c r="C158" s="15">
        <v>255782.58</v>
      </c>
      <c r="D158" s="15" t="s">
        <v>103</v>
      </c>
      <c r="E158" s="16" t="s">
        <v>94</v>
      </c>
      <c r="F158" s="16" t="s">
        <v>83</v>
      </c>
      <c r="G158" s="16">
        <v>0.32</v>
      </c>
    </row>
    <row r="159" spans="1:7">
      <c r="A159" s="13"/>
      <c r="B159" s="15"/>
      <c r="C159" s="15"/>
      <c r="D159" s="15" t="s">
        <v>104</v>
      </c>
      <c r="E159" s="16" t="s">
        <v>94</v>
      </c>
      <c r="F159" s="16" t="s">
        <v>83</v>
      </c>
      <c r="G159" s="16">
        <v>0.32</v>
      </c>
    </row>
    <row r="160" spans="1:7">
      <c r="A160" s="13"/>
      <c r="B160" s="15"/>
      <c r="C160" s="15"/>
      <c r="D160" s="15" t="s">
        <v>81</v>
      </c>
      <c r="E160" s="16" t="s">
        <v>82</v>
      </c>
      <c r="F160" s="16" t="s">
        <v>83</v>
      </c>
      <c r="G160" s="16">
        <v>4.3</v>
      </c>
    </row>
    <row r="161" spans="1:7">
      <c r="A161" s="13"/>
      <c r="B161" s="15"/>
      <c r="C161" s="15"/>
      <c r="D161" s="15" t="s">
        <v>105</v>
      </c>
      <c r="E161" s="16" t="s">
        <v>94</v>
      </c>
      <c r="F161" s="16" t="s">
        <v>83</v>
      </c>
      <c r="G161" s="16">
        <v>0.24</v>
      </c>
    </row>
    <row r="162" spans="1:7">
      <c r="A162" s="13"/>
      <c r="B162" s="15" t="s">
        <v>91</v>
      </c>
      <c r="C162" s="15">
        <v>246302.32</v>
      </c>
      <c r="D162" s="15" t="s">
        <v>106</v>
      </c>
      <c r="E162" s="16" t="s">
        <v>107</v>
      </c>
      <c r="F162" s="16" t="s">
        <v>83</v>
      </c>
      <c r="G162" s="16">
        <v>1.6</v>
      </c>
    </row>
    <row r="163" spans="1:7">
      <c r="A163" s="13"/>
      <c r="B163" s="15"/>
      <c r="C163" s="15"/>
      <c r="D163" s="15" t="s">
        <v>108</v>
      </c>
      <c r="E163" s="16" t="s">
        <v>84</v>
      </c>
      <c r="F163" s="16" t="s">
        <v>83</v>
      </c>
      <c r="G163" s="16">
        <v>4.5999999999999996</v>
      </c>
    </row>
    <row r="164" spans="1:7">
      <c r="A164" s="13"/>
      <c r="B164" s="15"/>
      <c r="C164" s="15"/>
      <c r="D164" s="15" t="s">
        <v>109</v>
      </c>
      <c r="E164" s="16" t="s">
        <v>82</v>
      </c>
      <c r="F164" s="16" t="s">
        <v>83</v>
      </c>
      <c r="G164" s="16">
        <v>14.85</v>
      </c>
    </row>
    <row r="165" spans="1:7">
      <c r="A165" s="13"/>
      <c r="B165" s="15"/>
      <c r="C165" s="15"/>
      <c r="D165" s="15" t="s">
        <v>110</v>
      </c>
      <c r="E165" s="16" t="s">
        <v>82</v>
      </c>
      <c r="F165" s="16" t="s">
        <v>83</v>
      </c>
      <c r="G165" s="16">
        <v>35.6</v>
      </c>
    </row>
    <row r="166" spans="1:7">
      <c r="A166" s="13"/>
      <c r="B166" s="15"/>
      <c r="C166" s="15"/>
      <c r="D166" s="15" t="s">
        <v>136</v>
      </c>
      <c r="E166" s="16" t="s">
        <v>112</v>
      </c>
      <c r="F166" s="16" t="s">
        <v>83</v>
      </c>
      <c r="G166" s="16">
        <v>18.5</v>
      </c>
    </row>
    <row r="167" spans="1:7">
      <c r="A167" s="13"/>
      <c r="B167" s="15" t="s">
        <v>76</v>
      </c>
      <c r="C167" s="15">
        <v>115078.13</v>
      </c>
      <c r="D167" s="15" t="s">
        <v>113</v>
      </c>
      <c r="E167" s="16" t="s">
        <v>85</v>
      </c>
      <c r="F167" s="16" t="s">
        <v>88</v>
      </c>
      <c r="G167" s="16">
        <v>85</v>
      </c>
    </row>
    <row r="168" spans="1:7">
      <c r="A168" s="13"/>
      <c r="B168" s="15"/>
      <c r="C168" s="15"/>
      <c r="D168" s="15" t="s">
        <v>114</v>
      </c>
      <c r="E168" s="16" t="s">
        <v>84</v>
      </c>
      <c r="F168" s="16" t="s">
        <v>88</v>
      </c>
      <c r="G168" s="16">
        <v>350</v>
      </c>
    </row>
    <row r="169" spans="1:7">
      <c r="A169" s="13"/>
      <c r="B169" s="15"/>
      <c r="C169" s="15"/>
      <c r="D169" s="15" t="s">
        <v>115</v>
      </c>
      <c r="E169" s="16" t="s">
        <v>85</v>
      </c>
      <c r="F169" s="16" t="s">
        <v>83</v>
      </c>
      <c r="G169" s="16">
        <v>2.8</v>
      </c>
    </row>
    <row r="170" spans="1:7">
      <c r="A170" s="13"/>
      <c r="B170" s="15"/>
      <c r="C170" s="15"/>
      <c r="D170" s="15" t="s">
        <v>116</v>
      </c>
      <c r="E170" s="16" t="s">
        <v>84</v>
      </c>
      <c r="F170" s="16" t="s">
        <v>118</v>
      </c>
      <c r="G170" s="16">
        <v>4.5199999999999996</v>
      </c>
    </row>
    <row r="171" spans="1:7">
      <c r="A171" s="13"/>
      <c r="B171" s="15"/>
      <c r="C171" s="15"/>
      <c r="D171" s="15" t="s">
        <v>117</v>
      </c>
      <c r="E171" s="16" t="s">
        <v>112</v>
      </c>
      <c r="F171" s="16" t="s">
        <v>88</v>
      </c>
      <c r="G171" s="16">
        <v>38.03</v>
      </c>
    </row>
    <row r="172" spans="1:7">
      <c r="A172" s="13"/>
      <c r="B172" s="15" t="s">
        <v>77</v>
      </c>
      <c r="C172" s="15">
        <v>425818.39</v>
      </c>
      <c r="D172" s="15" t="s">
        <v>119</v>
      </c>
      <c r="E172" s="16" t="s">
        <v>85</v>
      </c>
      <c r="F172" s="16" t="s">
        <v>83</v>
      </c>
      <c r="G172" s="16">
        <v>0.17</v>
      </c>
    </row>
    <row r="173" spans="1:7">
      <c r="A173" s="13"/>
      <c r="B173" s="15"/>
      <c r="C173" s="15"/>
      <c r="D173" s="15" t="s">
        <v>129</v>
      </c>
      <c r="E173" s="16" t="s">
        <v>95</v>
      </c>
      <c r="F173" s="16" t="s">
        <v>83</v>
      </c>
      <c r="G173" s="16">
        <v>4</v>
      </c>
    </row>
    <row r="174" spans="1:7">
      <c r="A174" s="13"/>
      <c r="B174" s="15"/>
      <c r="C174" s="15"/>
      <c r="D174" s="15" t="s">
        <v>153</v>
      </c>
      <c r="E174" s="16" t="s">
        <v>140</v>
      </c>
      <c r="F174" s="16" t="s">
        <v>88</v>
      </c>
      <c r="G174" s="16">
        <v>2976.78</v>
      </c>
    </row>
    <row r="175" spans="1:7">
      <c r="A175" s="13"/>
      <c r="B175" s="15"/>
      <c r="C175" s="15"/>
      <c r="D175" s="15" t="s">
        <v>96</v>
      </c>
      <c r="E175" s="16" t="s">
        <v>85</v>
      </c>
      <c r="F175" s="16" t="s">
        <v>83</v>
      </c>
      <c r="G175" s="16">
        <v>0.45</v>
      </c>
    </row>
    <row r="176" spans="1:7">
      <c r="A176" s="13"/>
      <c r="B176" s="15"/>
      <c r="C176" s="15"/>
      <c r="D176" s="15" t="s">
        <v>150</v>
      </c>
      <c r="E176" s="16" t="s">
        <v>133</v>
      </c>
      <c r="F176" s="16" t="s">
        <v>88</v>
      </c>
      <c r="G176" s="16">
        <v>5000</v>
      </c>
    </row>
    <row r="177" spans="1:7">
      <c r="A177" s="13"/>
      <c r="B177" s="15" t="s">
        <v>98</v>
      </c>
      <c r="C177" s="15">
        <v>253209.79</v>
      </c>
      <c r="D177" s="15" t="s">
        <v>124</v>
      </c>
      <c r="E177" s="16" t="s">
        <v>133</v>
      </c>
      <c r="F177" s="16" t="s">
        <v>83</v>
      </c>
      <c r="G177" s="16">
        <v>3.25</v>
      </c>
    </row>
    <row r="178" spans="1:7">
      <c r="A178" s="13"/>
      <c r="B178" s="15"/>
      <c r="C178" s="15"/>
      <c r="D178" s="15" t="s">
        <v>131</v>
      </c>
      <c r="E178" s="16" t="s">
        <v>82</v>
      </c>
      <c r="F178" s="16" t="s">
        <v>83</v>
      </c>
      <c r="G178" s="16">
        <v>2.52</v>
      </c>
    </row>
    <row r="179" spans="1:7">
      <c r="A179" s="13"/>
      <c r="B179" s="15"/>
      <c r="C179" s="15"/>
      <c r="D179" s="15" t="s">
        <v>120</v>
      </c>
      <c r="E179" s="16" t="s">
        <v>87</v>
      </c>
      <c r="F179" s="16" t="s">
        <v>88</v>
      </c>
      <c r="G179" s="16">
        <v>200</v>
      </c>
    </row>
    <row r="180" spans="1:7">
      <c r="A180" s="13"/>
      <c r="B180" s="15"/>
      <c r="C180" s="15"/>
      <c r="D180" s="15"/>
      <c r="E180" s="16"/>
      <c r="F180" s="16"/>
      <c r="G180" s="16"/>
    </row>
    <row r="181" spans="1:7">
      <c r="A181" s="13"/>
      <c r="B181" s="15" t="s">
        <v>99</v>
      </c>
      <c r="C181" s="15">
        <v>32966.5</v>
      </c>
      <c r="D181" s="15" t="s">
        <v>122</v>
      </c>
      <c r="E181" s="16" t="s">
        <v>87</v>
      </c>
      <c r="F181" s="16" t="s">
        <v>88</v>
      </c>
      <c r="G181" s="16">
        <v>27.45</v>
      </c>
    </row>
    <row r="182" spans="1:7">
      <c r="A182" s="13"/>
      <c r="B182" s="15"/>
      <c r="C182" s="15"/>
      <c r="D182" s="15" t="s">
        <v>123</v>
      </c>
      <c r="E182" s="16" t="s">
        <v>95</v>
      </c>
      <c r="F182" s="16" t="s">
        <v>88</v>
      </c>
      <c r="G182" s="16">
        <v>7.98</v>
      </c>
    </row>
    <row r="183" spans="1:7">
      <c r="A183" s="13"/>
      <c r="B183" s="15" t="s">
        <v>78</v>
      </c>
      <c r="C183" s="15">
        <v>303738.83</v>
      </c>
      <c r="D183" s="15" t="s">
        <v>78</v>
      </c>
      <c r="E183" s="16" t="s">
        <v>85</v>
      </c>
      <c r="F183" s="16" t="s">
        <v>83</v>
      </c>
      <c r="G183" s="16">
        <v>4.4800000000000004</v>
      </c>
    </row>
    <row r="184" spans="1:7">
      <c r="A184" s="13"/>
      <c r="B184" s="15"/>
      <c r="C184" s="15"/>
      <c r="D184" s="15"/>
      <c r="E184" s="16"/>
      <c r="F184" s="16"/>
      <c r="G184" s="16"/>
    </row>
    <row r="185" spans="1:7">
      <c r="A185" s="14"/>
      <c r="B185" s="15"/>
      <c r="C185" s="15"/>
      <c r="D185" s="15"/>
      <c r="E185" s="16"/>
      <c r="F185" s="16"/>
      <c r="G185" s="16"/>
    </row>
    <row r="186" spans="1:7">
      <c r="A186" s="12" t="s">
        <v>70</v>
      </c>
      <c r="B186" s="15" t="s">
        <v>75</v>
      </c>
      <c r="C186" s="15">
        <v>240575.23</v>
      </c>
      <c r="D186" s="15" t="s">
        <v>103</v>
      </c>
      <c r="E186" s="16" t="s">
        <v>94</v>
      </c>
      <c r="F186" s="16" t="s">
        <v>83</v>
      </c>
      <c r="G186" s="16">
        <v>0.2</v>
      </c>
    </row>
    <row r="187" spans="1:7">
      <c r="A187" s="13"/>
      <c r="B187" s="15"/>
      <c r="C187" s="15"/>
      <c r="D187" s="15" t="s">
        <v>104</v>
      </c>
      <c r="E187" s="16" t="s">
        <v>94</v>
      </c>
      <c r="F187" s="16" t="s">
        <v>83</v>
      </c>
      <c r="G187" s="16">
        <v>0.24</v>
      </c>
    </row>
    <row r="188" spans="1:7">
      <c r="A188" s="13"/>
      <c r="B188" s="15"/>
      <c r="C188" s="15"/>
      <c r="D188" s="15" t="s">
        <v>81</v>
      </c>
      <c r="E188" s="16" t="s">
        <v>82</v>
      </c>
      <c r="F188" s="16" t="s">
        <v>83</v>
      </c>
      <c r="G188" s="16">
        <v>4.05</v>
      </c>
    </row>
    <row r="189" spans="1:7">
      <c r="A189" s="13"/>
      <c r="B189" s="15"/>
      <c r="C189" s="15"/>
      <c r="D189" s="15" t="s">
        <v>105</v>
      </c>
      <c r="E189" s="16" t="s">
        <v>94</v>
      </c>
      <c r="F189" s="16" t="s">
        <v>83</v>
      </c>
      <c r="G189" s="16">
        <v>0.37</v>
      </c>
    </row>
    <row r="190" spans="1:7">
      <c r="A190" s="13"/>
      <c r="B190" s="15" t="s">
        <v>91</v>
      </c>
      <c r="C190" s="15">
        <v>247013.91</v>
      </c>
      <c r="D190" s="15" t="s">
        <v>106</v>
      </c>
      <c r="E190" s="16" t="s">
        <v>107</v>
      </c>
      <c r="F190" s="16" t="s">
        <v>83</v>
      </c>
      <c r="G190" s="16">
        <v>1.6</v>
      </c>
    </row>
    <row r="191" spans="1:7">
      <c r="A191" s="13"/>
      <c r="B191" s="15"/>
      <c r="C191" s="15"/>
      <c r="D191" s="15" t="s">
        <v>108</v>
      </c>
      <c r="E191" s="16" t="s">
        <v>84</v>
      </c>
      <c r="F191" s="16" t="s">
        <v>83</v>
      </c>
      <c r="G191" s="16">
        <v>4.8600000000000003</v>
      </c>
    </row>
    <row r="192" spans="1:7">
      <c r="A192" s="13"/>
      <c r="B192" s="15"/>
      <c r="C192" s="15"/>
      <c r="D192" s="15" t="s">
        <v>109</v>
      </c>
      <c r="E192" s="16" t="s">
        <v>82</v>
      </c>
      <c r="F192" s="16" t="s">
        <v>83</v>
      </c>
      <c r="G192" s="16">
        <v>15.98</v>
      </c>
    </row>
    <row r="193" spans="1:7">
      <c r="A193" s="13"/>
      <c r="B193" s="15"/>
      <c r="C193" s="15"/>
      <c r="D193" s="15" t="s">
        <v>110</v>
      </c>
      <c r="E193" s="16" t="s">
        <v>82</v>
      </c>
      <c r="F193" s="16" t="s">
        <v>83</v>
      </c>
      <c r="G193" s="16">
        <v>35.22</v>
      </c>
    </row>
    <row r="194" spans="1:7">
      <c r="A194" s="13"/>
      <c r="B194" s="15"/>
      <c r="C194" s="15"/>
      <c r="D194" s="15" t="s">
        <v>136</v>
      </c>
      <c r="E194" s="16" t="s">
        <v>112</v>
      </c>
      <c r="F194" s="16" t="s">
        <v>83</v>
      </c>
      <c r="G194" s="16">
        <v>12.3</v>
      </c>
    </row>
    <row r="195" spans="1:7">
      <c r="A195" s="13"/>
      <c r="B195" s="15" t="s">
        <v>76</v>
      </c>
      <c r="C195" s="15">
        <v>115478.96</v>
      </c>
      <c r="D195" s="15" t="s">
        <v>113</v>
      </c>
      <c r="E195" s="16" t="s">
        <v>85</v>
      </c>
      <c r="F195" s="16" t="s">
        <v>88</v>
      </c>
      <c r="G195" s="16">
        <v>88.5</v>
      </c>
    </row>
    <row r="196" spans="1:7">
      <c r="A196" s="13"/>
      <c r="B196" s="15"/>
      <c r="C196" s="15"/>
      <c r="D196" s="15" t="s">
        <v>114</v>
      </c>
      <c r="E196" s="16" t="s">
        <v>84</v>
      </c>
      <c r="F196" s="16" t="s">
        <v>88</v>
      </c>
      <c r="G196" s="16">
        <v>250</v>
      </c>
    </row>
    <row r="197" spans="1:7">
      <c r="A197" s="13"/>
      <c r="B197" s="15"/>
      <c r="C197" s="15"/>
      <c r="D197" s="15" t="s">
        <v>115</v>
      </c>
      <c r="E197" s="16" t="s">
        <v>85</v>
      </c>
      <c r="F197" s="16" t="s">
        <v>83</v>
      </c>
      <c r="G197" s="16">
        <v>2.25</v>
      </c>
    </row>
    <row r="198" spans="1:7">
      <c r="A198" s="13"/>
      <c r="B198" s="15"/>
      <c r="C198" s="15"/>
      <c r="D198" s="15" t="s">
        <v>116</v>
      </c>
      <c r="E198" s="16" t="s">
        <v>84</v>
      </c>
      <c r="F198" s="16" t="s">
        <v>118</v>
      </c>
      <c r="G198" s="16">
        <v>4.55</v>
      </c>
    </row>
    <row r="199" spans="1:7">
      <c r="A199" s="13"/>
      <c r="B199" s="15"/>
      <c r="C199" s="15"/>
      <c r="D199" s="15" t="s">
        <v>117</v>
      </c>
      <c r="E199" s="16" t="s">
        <v>112</v>
      </c>
      <c r="F199" s="16" t="s">
        <v>88</v>
      </c>
      <c r="G199" s="16">
        <v>35.33</v>
      </c>
    </row>
    <row r="200" spans="1:7">
      <c r="A200" s="13"/>
      <c r="B200" s="15" t="s">
        <v>77</v>
      </c>
      <c r="C200" s="15">
        <v>389248.82</v>
      </c>
      <c r="D200" s="15" t="s">
        <v>156</v>
      </c>
      <c r="E200" s="16" t="s">
        <v>140</v>
      </c>
      <c r="F200" s="16" t="s">
        <v>83</v>
      </c>
      <c r="G200" s="16">
        <v>0.26</v>
      </c>
    </row>
    <row r="201" spans="1:7">
      <c r="A201" s="13"/>
      <c r="B201" s="15"/>
      <c r="C201" s="15"/>
      <c r="D201" s="15" t="s">
        <v>129</v>
      </c>
      <c r="E201" s="16" t="s">
        <v>95</v>
      </c>
      <c r="F201" s="16" t="s">
        <v>83</v>
      </c>
      <c r="G201" s="16">
        <v>4.03</v>
      </c>
    </row>
    <row r="202" spans="1:7">
      <c r="A202" s="13"/>
      <c r="B202" s="15"/>
      <c r="C202" s="15"/>
      <c r="D202" s="15" t="s">
        <v>135</v>
      </c>
      <c r="E202" s="16" t="s">
        <v>87</v>
      </c>
      <c r="F202" s="16" t="s">
        <v>88</v>
      </c>
      <c r="G202" s="16">
        <v>2976.78</v>
      </c>
    </row>
    <row r="203" spans="1:7">
      <c r="A203" s="13"/>
      <c r="B203" s="15"/>
      <c r="C203" s="15"/>
      <c r="D203" s="15" t="s">
        <v>96</v>
      </c>
      <c r="E203" s="16" t="s">
        <v>85</v>
      </c>
      <c r="F203" s="16" t="s">
        <v>83</v>
      </c>
      <c r="G203" s="16">
        <v>0.45</v>
      </c>
    </row>
    <row r="204" spans="1:7">
      <c r="A204" s="13"/>
      <c r="B204" s="15" t="s">
        <v>98</v>
      </c>
      <c r="C204" s="15">
        <v>211810.26</v>
      </c>
      <c r="D204" s="15" t="s">
        <v>124</v>
      </c>
      <c r="E204" s="16" t="s">
        <v>133</v>
      </c>
      <c r="F204" s="16" t="s">
        <v>83</v>
      </c>
      <c r="G204" s="16">
        <v>3.4</v>
      </c>
    </row>
    <row r="205" spans="1:7">
      <c r="A205" s="13"/>
      <c r="B205" s="15"/>
      <c r="C205" s="15"/>
      <c r="D205" s="15" t="s">
        <v>131</v>
      </c>
      <c r="E205" s="16" t="s">
        <v>82</v>
      </c>
      <c r="F205" s="16" t="s">
        <v>83</v>
      </c>
      <c r="G205" s="16">
        <v>1.65</v>
      </c>
    </row>
    <row r="206" spans="1:7">
      <c r="A206" s="13"/>
      <c r="B206" s="15"/>
      <c r="C206" s="15"/>
      <c r="D206" s="15" t="s">
        <v>120</v>
      </c>
      <c r="E206" s="16" t="s">
        <v>87</v>
      </c>
      <c r="F206" s="16" t="s">
        <v>88</v>
      </c>
      <c r="G206" s="16">
        <v>200</v>
      </c>
    </row>
    <row r="207" spans="1:7">
      <c r="A207" s="13"/>
      <c r="B207" s="15"/>
      <c r="C207" s="15"/>
      <c r="D207" s="15" t="s">
        <v>139</v>
      </c>
      <c r="E207" s="16" t="s">
        <v>133</v>
      </c>
      <c r="F207" s="16" t="s">
        <v>147</v>
      </c>
      <c r="G207" s="16">
        <v>340</v>
      </c>
    </row>
    <row r="208" spans="1:7">
      <c r="A208" s="13"/>
      <c r="B208" s="15" t="s">
        <v>99</v>
      </c>
      <c r="C208" s="15">
        <v>32448.400000000001</v>
      </c>
      <c r="D208" s="15" t="s">
        <v>122</v>
      </c>
      <c r="E208" s="16" t="s">
        <v>87</v>
      </c>
      <c r="F208" s="16" t="s">
        <v>88</v>
      </c>
      <c r="G208" s="16">
        <v>18.399999999999999</v>
      </c>
    </row>
    <row r="209" spans="1:7">
      <c r="A209" s="13"/>
      <c r="B209" s="15"/>
      <c r="C209" s="15"/>
      <c r="D209" s="15" t="s">
        <v>123</v>
      </c>
      <c r="E209" s="16" t="s">
        <v>95</v>
      </c>
      <c r="F209" s="16" t="s">
        <v>88</v>
      </c>
      <c r="G209" s="16">
        <v>13.87</v>
      </c>
    </row>
    <row r="210" spans="1:7">
      <c r="A210" s="13"/>
      <c r="B210" s="15" t="s">
        <v>78</v>
      </c>
      <c r="C210" s="15">
        <v>288905.76</v>
      </c>
      <c r="D210" s="15" t="s">
        <v>78</v>
      </c>
      <c r="E210" s="16" t="s">
        <v>85</v>
      </c>
      <c r="F210" s="16" t="s">
        <v>83</v>
      </c>
      <c r="G210" s="16">
        <v>4.4800000000000004</v>
      </c>
    </row>
    <row r="211" spans="1:7">
      <c r="A211" s="13"/>
      <c r="B211" s="15"/>
      <c r="C211" s="15"/>
      <c r="D211" s="15"/>
      <c r="E211" s="16"/>
      <c r="F211" s="16"/>
      <c r="G211" s="16"/>
    </row>
    <row r="212" spans="1:7">
      <c r="A212" s="14"/>
      <c r="B212" s="15"/>
      <c r="C212" s="15"/>
      <c r="D212" s="15"/>
      <c r="E212" s="16"/>
      <c r="F212" s="16"/>
      <c r="G212" s="16"/>
    </row>
    <row r="213" spans="1:7">
      <c r="A213" s="12" t="s">
        <v>80</v>
      </c>
      <c r="B213" s="15" t="s">
        <v>75</v>
      </c>
      <c r="C213" s="15">
        <v>379863.48</v>
      </c>
      <c r="D213" s="15" t="s">
        <v>103</v>
      </c>
      <c r="E213" s="16" t="s">
        <v>94</v>
      </c>
      <c r="F213" s="16" t="s">
        <v>83</v>
      </c>
      <c r="G213" s="16">
        <v>0.14000000000000001</v>
      </c>
    </row>
    <row r="214" spans="1:7">
      <c r="A214" s="13"/>
      <c r="B214" s="15"/>
      <c r="C214" s="15"/>
      <c r="D214" s="15" t="s">
        <v>104</v>
      </c>
      <c r="E214" s="16" t="s">
        <v>94</v>
      </c>
      <c r="F214" s="16" t="s">
        <v>83</v>
      </c>
      <c r="G214" s="16">
        <v>0.1</v>
      </c>
    </row>
    <row r="215" spans="1:7">
      <c r="A215" s="13"/>
      <c r="B215" s="15"/>
      <c r="C215" s="15"/>
      <c r="D215" s="15" t="s">
        <v>81</v>
      </c>
      <c r="E215" s="16" t="s">
        <v>82</v>
      </c>
      <c r="F215" s="16" t="s">
        <v>83</v>
      </c>
      <c r="G215" s="16">
        <v>4.28</v>
      </c>
    </row>
    <row r="216" spans="1:7">
      <c r="A216" s="13"/>
      <c r="B216" s="15"/>
      <c r="C216" s="15"/>
      <c r="D216" s="15" t="s">
        <v>105</v>
      </c>
      <c r="E216" s="16" t="s">
        <v>94</v>
      </c>
      <c r="F216" s="16" t="s">
        <v>83</v>
      </c>
      <c r="G216" s="16">
        <v>0.12</v>
      </c>
    </row>
    <row r="217" spans="1:7">
      <c r="A217" s="13"/>
      <c r="B217" s="15" t="s">
        <v>91</v>
      </c>
      <c r="C217" s="15">
        <v>320350.26</v>
      </c>
      <c r="D217" s="15" t="s">
        <v>106</v>
      </c>
      <c r="E217" s="16" t="s">
        <v>107</v>
      </c>
      <c r="F217" s="16" t="s">
        <v>83</v>
      </c>
      <c r="G217" s="16">
        <v>1.52</v>
      </c>
    </row>
    <row r="218" spans="1:7">
      <c r="A218" s="13"/>
      <c r="B218" s="15"/>
      <c r="C218" s="15"/>
      <c r="D218" s="15" t="s">
        <v>108</v>
      </c>
      <c r="E218" s="16" t="s">
        <v>84</v>
      </c>
      <c r="F218" s="16" t="s">
        <v>83</v>
      </c>
      <c r="G218" s="16">
        <v>5.71</v>
      </c>
    </row>
    <row r="219" spans="1:7">
      <c r="A219" s="13"/>
      <c r="B219" s="15"/>
      <c r="C219" s="15"/>
      <c r="D219" s="15" t="s">
        <v>109</v>
      </c>
      <c r="E219" s="16" t="s">
        <v>82</v>
      </c>
      <c r="F219" s="16" t="s">
        <v>83</v>
      </c>
      <c r="G219" s="16">
        <v>8.36</v>
      </c>
    </row>
    <row r="220" spans="1:7">
      <c r="A220" s="13"/>
      <c r="B220" s="15"/>
      <c r="C220" s="15"/>
      <c r="D220" s="15" t="s">
        <v>110</v>
      </c>
      <c r="E220" s="16" t="s">
        <v>82</v>
      </c>
      <c r="F220" s="16" t="s">
        <v>83</v>
      </c>
      <c r="G220" s="16">
        <v>43.5</v>
      </c>
    </row>
    <row r="221" spans="1:7">
      <c r="A221" s="13"/>
      <c r="B221" s="15"/>
      <c r="C221" s="15"/>
      <c r="D221" s="15" t="s">
        <v>136</v>
      </c>
      <c r="E221" s="16" t="s">
        <v>112</v>
      </c>
      <c r="F221" s="16" t="s">
        <v>83</v>
      </c>
      <c r="G221" s="16">
        <v>9.85</v>
      </c>
    </row>
    <row r="222" spans="1:7">
      <c r="A222" s="13"/>
      <c r="B222" s="15" t="s">
        <v>76</v>
      </c>
      <c r="C222" s="15">
        <v>184291.48</v>
      </c>
      <c r="D222" s="15" t="s">
        <v>113</v>
      </c>
      <c r="E222" s="16" t="s">
        <v>85</v>
      </c>
      <c r="F222" s="16" t="s">
        <v>88</v>
      </c>
      <c r="G222" s="16">
        <v>25.3</v>
      </c>
    </row>
    <row r="223" spans="1:7">
      <c r="A223" s="13"/>
      <c r="B223" s="15"/>
      <c r="C223" s="15"/>
      <c r="D223" s="15" t="s">
        <v>114</v>
      </c>
      <c r="E223" s="16" t="s">
        <v>84</v>
      </c>
      <c r="F223" s="16" t="s">
        <v>88</v>
      </c>
      <c r="G223" s="16">
        <v>152</v>
      </c>
    </row>
    <row r="224" spans="1:7">
      <c r="A224" s="13"/>
      <c r="B224" s="15"/>
      <c r="C224" s="15"/>
      <c r="D224" s="15" t="s">
        <v>115</v>
      </c>
      <c r="E224" s="16" t="s">
        <v>85</v>
      </c>
      <c r="F224" s="16" t="s">
        <v>83</v>
      </c>
      <c r="G224" s="16">
        <v>1.85</v>
      </c>
    </row>
    <row r="225" spans="1:7">
      <c r="A225" s="13"/>
      <c r="B225" s="15"/>
      <c r="C225" s="15"/>
      <c r="D225" s="15" t="s">
        <v>116</v>
      </c>
      <c r="E225" s="16" t="s">
        <v>84</v>
      </c>
      <c r="F225" s="16" t="s">
        <v>118</v>
      </c>
      <c r="G225" s="16">
        <v>3.88</v>
      </c>
    </row>
    <row r="226" spans="1:7">
      <c r="A226" s="13"/>
      <c r="B226" s="15"/>
      <c r="C226" s="15"/>
      <c r="D226" s="15" t="s">
        <v>117</v>
      </c>
      <c r="E226" s="16" t="s">
        <v>112</v>
      </c>
      <c r="F226" s="16" t="s">
        <v>88</v>
      </c>
      <c r="G226" s="16">
        <v>13.03</v>
      </c>
    </row>
    <row r="227" spans="1:7">
      <c r="A227" s="13"/>
      <c r="B227" s="15" t="s">
        <v>77</v>
      </c>
      <c r="C227" s="15">
        <v>578562.13</v>
      </c>
      <c r="D227" s="15" t="s">
        <v>119</v>
      </c>
      <c r="E227" s="16" t="s">
        <v>85</v>
      </c>
      <c r="F227" s="16" t="s">
        <v>83</v>
      </c>
      <c r="G227" s="16">
        <v>0.15</v>
      </c>
    </row>
    <row r="228" spans="1:7">
      <c r="A228" s="13"/>
      <c r="B228" s="15"/>
      <c r="C228" s="15"/>
      <c r="D228" s="15" t="s">
        <v>129</v>
      </c>
      <c r="E228" s="16" t="s">
        <v>95</v>
      </c>
      <c r="F228" s="16" t="s">
        <v>83</v>
      </c>
      <c r="G228" s="16">
        <v>3.35</v>
      </c>
    </row>
    <row r="229" spans="1:7">
      <c r="A229" s="13"/>
      <c r="B229" s="15"/>
      <c r="C229" s="15"/>
      <c r="D229" s="15" t="s">
        <v>135</v>
      </c>
      <c r="E229" s="16" t="s">
        <v>87</v>
      </c>
      <c r="F229" s="16" t="s">
        <v>88</v>
      </c>
      <c r="G229" s="16">
        <v>2976.78</v>
      </c>
    </row>
    <row r="230" spans="1:7">
      <c r="A230" s="13"/>
      <c r="B230" s="15" t="s">
        <v>98</v>
      </c>
      <c r="C230" s="15">
        <v>413377.18</v>
      </c>
      <c r="D230" s="15" t="s">
        <v>124</v>
      </c>
      <c r="E230" s="16" t="s">
        <v>133</v>
      </c>
      <c r="F230" s="16" t="s">
        <v>83</v>
      </c>
      <c r="G230" s="16">
        <v>3.8</v>
      </c>
    </row>
    <row r="231" spans="1:7">
      <c r="A231" s="13"/>
      <c r="B231" s="15"/>
      <c r="C231" s="15"/>
      <c r="D231" s="15" t="s">
        <v>139</v>
      </c>
      <c r="E231" s="16" t="s">
        <v>133</v>
      </c>
      <c r="F231" s="16" t="s">
        <v>147</v>
      </c>
      <c r="G231" s="16">
        <v>340</v>
      </c>
    </row>
    <row r="232" spans="1:7">
      <c r="A232" s="13"/>
      <c r="B232" s="15"/>
      <c r="C232" s="15"/>
      <c r="D232" s="15" t="s">
        <v>120</v>
      </c>
      <c r="E232" s="16" t="s">
        <v>121</v>
      </c>
      <c r="F232" s="16" t="s">
        <v>88</v>
      </c>
      <c r="G232" s="16">
        <v>200</v>
      </c>
    </row>
    <row r="233" spans="1:7">
      <c r="A233" s="13"/>
      <c r="B233" s="15"/>
      <c r="C233" s="15"/>
      <c r="D233" s="15" t="s">
        <v>158</v>
      </c>
      <c r="E233" s="16" t="s">
        <v>159</v>
      </c>
      <c r="F233" s="16" t="s">
        <v>83</v>
      </c>
      <c r="G233" s="16">
        <v>2.48</v>
      </c>
    </row>
    <row r="234" spans="1:7">
      <c r="A234" s="13"/>
      <c r="B234" s="15" t="s">
        <v>99</v>
      </c>
      <c r="C234" s="15">
        <v>34478.14</v>
      </c>
      <c r="D234" s="15" t="s">
        <v>122</v>
      </c>
      <c r="E234" s="16" t="s">
        <v>87</v>
      </c>
      <c r="F234" s="16" t="s">
        <v>88</v>
      </c>
      <c r="G234" s="16">
        <v>22.3</v>
      </c>
    </row>
    <row r="235" spans="1:7">
      <c r="A235" s="13"/>
      <c r="B235" s="15"/>
      <c r="C235" s="15"/>
      <c r="D235" s="15" t="s">
        <v>123</v>
      </c>
      <c r="E235" s="16" t="s">
        <v>95</v>
      </c>
      <c r="F235" s="16" t="s">
        <v>88</v>
      </c>
      <c r="G235" s="16">
        <v>18.28</v>
      </c>
    </row>
    <row r="236" spans="1:7">
      <c r="A236" s="13"/>
      <c r="B236" s="15" t="s">
        <v>78</v>
      </c>
      <c r="C236" s="15">
        <v>442935.59</v>
      </c>
      <c r="D236" s="15" t="s">
        <v>78</v>
      </c>
      <c r="E236" s="16" t="s">
        <v>85</v>
      </c>
      <c r="F236" s="16" t="s">
        <v>83</v>
      </c>
      <c r="G236" s="16">
        <v>4.4800000000000004</v>
      </c>
    </row>
    <row r="237" spans="1:7">
      <c r="A237" s="13"/>
      <c r="B237" s="15" t="s">
        <v>79</v>
      </c>
      <c r="C237" s="15">
        <v>68212.42</v>
      </c>
      <c r="D237" s="15" t="s">
        <v>134</v>
      </c>
      <c r="E237" s="16" t="s">
        <v>85</v>
      </c>
      <c r="F237" s="16" t="s">
        <v>83</v>
      </c>
      <c r="G237" s="16">
        <v>0.7</v>
      </c>
    </row>
    <row r="238" spans="1:7">
      <c r="A238" s="13"/>
      <c r="B238" s="15"/>
      <c r="C238" s="15"/>
      <c r="D238" s="15"/>
      <c r="E238" s="16"/>
      <c r="F238" s="16"/>
      <c r="G238" s="16"/>
    </row>
    <row r="239" spans="1:7">
      <c r="A239" s="14"/>
      <c r="B239" s="15"/>
      <c r="C239" s="15"/>
      <c r="D239" s="15"/>
      <c r="E239" s="16"/>
      <c r="F239" s="16"/>
      <c r="G239" s="16"/>
    </row>
    <row r="240" spans="1:7">
      <c r="A240" s="12" t="s">
        <v>72</v>
      </c>
      <c r="B240" s="15" t="s">
        <v>75</v>
      </c>
      <c r="C240" s="15">
        <v>141729.51</v>
      </c>
      <c r="D240" s="15" t="s">
        <v>103</v>
      </c>
      <c r="E240" s="16" t="s">
        <v>94</v>
      </c>
      <c r="F240" s="16" t="s">
        <v>83</v>
      </c>
      <c r="G240" s="16">
        <v>0.15</v>
      </c>
    </row>
    <row r="241" spans="1:7">
      <c r="A241" s="13"/>
      <c r="B241" s="15"/>
      <c r="C241" s="15"/>
      <c r="D241" s="15" t="s">
        <v>104</v>
      </c>
      <c r="E241" s="16" t="s">
        <v>94</v>
      </c>
      <c r="F241" s="16" t="s">
        <v>83</v>
      </c>
      <c r="G241" s="16">
        <v>0.12</v>
      </c>
    </row>
    <row r="242" spans="1:7">
      <c r="A242" s="13"/>
      <c r="B242" s="15"/>
      <c r="C242" s="15"/>
      <c r="D242" s="15" t="s">
        <v>81</v>
      </c>
      <c r="E242" s="16" t="s">
        <v>82</v>
      </c>
      <c r="F242" s="16" t="s">
        <v>83</v>
      </c>
      <c r="G242" s="16">
        <v>4.4800000000000004</v>
      </c>
    </row>
    <row r="243" spans="1:7">
      <c r="A243" s="13"/>
      <c r="B243" s="15"/>
      <c r="C243" s="15"/>
      <c r="D243" s="15" t="s">
        <v>105</v>
      </c>
      <c r="E243" s="16" t="s">
        <v>94</v>
      </c>
      <c r="F243" s="16" t="s">
        <v>83</v>
      </c>
      <c r="G243" s="16">
        <v>0.14000000000000001</v>
      </c>
    </row>
    <row r="244" spans="1:7">
      <c r="A244" s="13"/>
      <c r="B244" s="15" t="s">
        <v>91</v>
      </c>
      <c r="C244" s="15">
        <v>116622.28</v>
      </c>
      <c r="D244" s="15" t="s">
        <v>106</v>
      </c>
      <c r="E244" s="16" t="s">
        <v>107</v>
      </c>
      <c r="F244" s="16" t="s">
        <v>83</v>
      </c>
      <c r="G244" s="16">
        <v>1.9</v>
      </c>
    </row>
    <row r="245" spans="1:7">
      <c r="A245" s="13"/>
      <c r="B245" s="15"/>
      <c r="C245" s="15"/>
      <c r="D245" s="15" t="s">
        <v>108</v>
      </c>
      <c r="E245" s="16" t="s">
        <v>84</v>
      </c>
      <c r="F245" s="16" t="s">
        <v>83</v>
      </c>
      <c r="G245" s="16">
        <v>5.9</v>
      </c>
    </row>
    <row r="246" spans="1:7">
      <c r="A246" s="13"/>
      <c r="B246" s="15"/>
      <c r="C246" s="15"/>
      <c r="D246" s="15" t="s">
        <v>109</v>
      </c>
      <c r="E246" s="16" t="s">
        <v>82</v>
      </c>
      <c r="F246" s="16" t="s">
        <v>83</v>
      </c>
      <c r="G246" s="16">
        <v>13.75</v>
      </c>
    </row>
    <row r="247" spans="1:7">
      <c r="A247" s="13"/>
      <c r="B247" s="15"/>
      <c r="C247" s="15"/>
      <c r="D247" s="15" t="s">
        <v>110</v>
      </c>
      <c r="E247" s="16" t="s">
        <v>82</v>
      </c>
      <c r="F247" s="16" t="s">
        <v>83</v>
      </c>
      <c r="G247" s="16">
        <v>28.4</v>
      </c>
    </row>
    <row r="248" spans="1:7">
      <c r="A248" s="13"/>
      <c r="B248" s="15" t="s">
        <v>77</v>
      </c>
      <c r="C248" s="15">
        <v>176880.69</v>
      </c>
      <c r="D248" s="15" t="s">
        <v>119</v>
      </c>
      <c r="E248" s="16" t="s">
        <v>85</v>
      </c>
      <c r="F248" s="16" t="s">
        <v>83</v>
      </c>
      <c r="G248" s="16">
        <v>0.14000000000000001</v>
      </c>
    </row>
    <row r="249" spans="1:7">
      <c r="A249" s="13"/>
      <c r="B249" s="15"/>
      <c r="C249" s="15"/>
      <c r="D249" s="15" t="s">
        <v>129</v>
      </c>
      <c r="E249" s="16" t="s">
        <v>95</v>
      </c>
      <c r="F249" s="16" t="s">
        <v>83</v>
      </c>
      <c r="G249" s="16">
        <v>3.51</v>
      </c>
    </row>
    <row r="250" spans="1:7">
      <c r="A250" s="13"/>
      <c r="B250" s="15"/>
      <c r="C250" s="15"/>
      <c r="D250" s="15" t="s">
        <v>155</v>
      </c>
      <c r="E250" s="16" t="s">
        <v>140</v>
      </c>
      <c r="F250" s="16" t="s">
        <v>88</v>
      </c>
      <c r="G250" s="16">
        <v>7800</v>
      </c>
    </row>
    <row r="251" spans="1:7">
      <c r="A251" s="13"/>
      <c r="B251" s="15" t="s">
        <v>98</v>
      </c>
      <c r="C251" s="15">
        <v>130017.25</v>
      </c>
      <c r="D251" s="15" t="s">
        <v>124</v>
      </c>
      <c r="E251" s="16" t="s">
        <v>133</v>
      </c>
      <c r="F251" s="16" t="s">
        <v>83</v>
      </c>
      <c r="G251" s="16">
        <v>4.25</v>
      </c>
    </row>
    <row r="252" spans="1:7">
      <c r="A252" s="13"/>
      <c r="B252" s="15"/>
      <c r="C252" s="15"/>
      <c r="D252" s="15" t="s">
        <v>131</v>
      </c>
      <c r="E252" s="16" t="s">
        <v>82</v>
      </c>
      <c r="F252" s="16" t="s">
        <v>83</v>
      </c>
      <c r="G252" s="16">
        <v>3.22</v>
      </c>
    </row>
    <row r="253" spans="1:7">
      <c r="A253" s="13"/>
      <c r="B253" s="15"/>
      <c r="C253" s="15"/>
      <c r="D253" s="15" t="s">
        <v>120</v>
      </c>
      <c r="E253" s="16" t="s">
        <v>121</v>
      </c>
      <c r="F253" s="16" t="s">
        <v>88</v>
      </c>
      <c r="G253" s="16">
        <v>200</v>
      </c>
    </row>
    <row r="254" spans="1:7">
      <c r="A254" s="13"/>
      <c r="B254" s="15"/>
      <c r="C254" s="15"/>
      <c r="D254" s="15"/>
      <c r="E254" s="16"/>
      <c r="F254" s="16"/>
      <c r="G254" s="16"/>
    </row>
    <row r="255" spans="1:7">
      <c r="A255" s="13"/>
      <c r="B255" s="15" t="s">
        <v>99</v>
      </c>
      <c r="C255" s="15">
        <v>12655.37</v>
      </c>
      <c r="D255" s="15" t="s">
        <v>122</v>
      </c>
      <c r="E255" s="16" t="s">
        <v>87</v>
      </c>
      <c r="F255" s="16" t="s">
        <v>88</v>
      </c>
      <c r="G255" s="16">
        <v>44.8</v>
      </c>
    </row>
    <row r="256" spans="1:7">
      <c r="A256" s="13"/>
      <c r="B256" s="15"/>
      <c r="C256" s="15"/>
      <c r="D256" s="15" t="s">
        <v>123</v>
      </c>
      <c r="E256" s="16" t="s">
        <v>95</v>
      </c>
      <c r="F256" s="16" t="s">
        <v>88</v>
      </c>
      <c r="G256" s="16">
        <v>14.49</v>
      </c>
    </row>
    <row r="257" spans="1:7">
      <c r="A257" s="13"/>
      <c r="B257" s="15" t="s">
        <v>79</v>
      </c>
      <c r="C257" s="15">
        <v>26395.75</v>
      </c>
      <c r="D257" s="15" t="s">
        <v>134</v>
      </c>
      <c r="E257" s="16" t="s">
        <v>85</v>
      </c>
      <c r="F257" s="16" t="s">
        <v>83</v>
      </c>
      <c r="G257" s="16">
        <v>0.7</v>
      </c>
    </row>
    <row r="258" spans="1:7">
      <c r="A258" s="13"/>
      <c r="B258" s="15"/>
      <c r="C258" s="15"/>
      <c r="D258" s="15"/>
      <c r="E258" s="16"/>
      <c r="F258" s="16"/>
      <c r="G258" s="16"/>
    </row>
    <row r="259" spans="1:7">
      <c r="A259" s="14"/>
      <c r="B259" s="15"/>
      <c r="C259" s="15"/>
      <c r="D259" s="15"/>
      <c r="E259" s="16"/>
      <c r="F259" s="16"/>
      <c r="G259" s="16"/>
    </row>
    <row r="260" spans="1:7">
      <c r="A260" s="12" t="s">
        <v>73</v>
      </c>
      <c r="B260" s="15" t="s">
        <v>75</v>
      </c>
      <c r="C260" s="15">
        <v>229839.13</v>
      </c>
      <c r="D260" s="15" t="s">
        <v>103</v>
      </c>
      <c r="E260" s="16" t="s">
        <v>94</v>
      </c>
      <c r="F260" s="16" t="s">
        <v>83</v>
      </c>
      <c r="G260" s="16">
        <v>0.4</v>
      </c>
    </row>
    <row r="261" spans="1:7">
      <c r="A261" s="13"/>
      <c r="B261" s="15"/>
      <c r="C261" s="15"/>
      <c r="D261" s="15" t="s">
        <v>104</v>
      </c>
      <c r="E261" s="16" t="s">
        <v>94</v>
      </c>
      <c r="F261" s="16" t="s">
        <v>83</v>
      </c>
      <c r="G261" s="16">
        <v>0.34</v>
      </c>
    </row>
    <row r="262" spans="1:7">
      <c r="A262" s="13"/>
      <c r="B262" s="15"/>
      <c r="C262" s="15"/>
      <c r="D262" s="15" t="s">
        <v>81</v>
      </c>
      <c r="E262" s="16" t="s">
        <v>82</v>
      </c>
      <c r="F262" s="16" t="s">
        <v>83</v>
      </c>
      <c r="G262" s="16">
        <v>4.3</v>
      </c>
    </row>
    <row r="263" spans="1:7">
      <c r="A263" s="13"/>
      <c r="B263" s="15"/>
      <c r="C263" s="15"/>
      <c r="D263" s="15" t="s">
        <v>105</v>
      </c>
      <c r="E263" s="16" t="s">
        <v>94</v>
      </c>
      <c r="F263" s="16" t="s">
        <v>83</v>
      </c>
      <c r="G263" s="16">
        <v>0.5</v>
      </c>
    </row>
    <row r="264" spans="1:7">
      <c r="A264" s="13"/>
      <c r="B264" s="15" t="s">
        <v>91</v>
      </c>
      <c r="C264" s="15">
        <v>239277.93</v>
      </c>
      <c r="D264" s="15" t="s">
        <v>106</v>
      </c>
      <c r="E264" s="16" t="s">
        <v>107</v>
      </c>
      <c r="F264" s="16" t="s">
        <v>83</v>
      </c>
      <c r="G264" s="16">
        <v>1.85</v>
      </c>
    </row>
    <row r="265" spans="1:7">
      <c r="A265" s="13"/>
      <c r="B265" s="15"/>
      <c r="C265" s="15"/>
      <c r="D265" s="15" t="s">
        <v>108</v>
      </c>
      <c r="E265" s="16" t="s">
        <v>84</v>
      </c>
      <c r="F265" s="16" t="s">
        <v>83</v>
      </c>
      <c r="G265" s="16">
        <v>5.5</v>
      </c>
    </row>
    <row r="266" spans="1:7">
      <c r="A266" s="13"/>
      <c r="B266" s="15"/>
      <c r="C266" s="15"/>
      <c r="D266" s="15" t="s">
        <v>109</v>
      </c>
      <c r="E266" s="16" t="s">
        <v>82</v>
      </c>
      <c r="F266" s="16" t="s">
        <v>83</v>
      </c>
      <c r="G266" s="16">
        <v>6.72</v>
      </c>
    </row>
    <row r="267" spans="1:7">
      <c r="A267" s="13"/>
      <c r="B267" s="15"/>
      <c r="C267" s="15"/>
      <c r="D267" s="15" t="s">
        <v>110</v>
      </c>
      <c r="E267" s="16" t="s">
        <v>82</v>
      </c>
      <c r="F267" s="16" t="s">
        <v>83</v>
      </c>
      <c r="G267" s="16">
        <v>26.2</v>
      </c>
    </row>
    <row r="268" spans="1:7">
      <c r="A268" s="13"/>
      <c r="B268" s="15"/>
      <c r="C268" s="15"/>
      <c r="D268" s="15" t="s">
        <v>136</v>
      </c>
      <c r="E268" s="16" t="s">
        <v>112</v>
      </c>
      <c r="F268" s="16" t="s">
        <v>83</v>
      </c>
      <c r="G268" s="16">
        <v>9.8000000000000007</v>
      </c>
    </row>
    <row r="269" spans="1:7">
      <c r="A269" s="13"/>
      <c r="B269" s="15" t="s">
        <v>76</v>
      </c>
      <c r="C269" s="15">
        <v>114218.56</v>
      </c>
      <c r="D269" s="15" t="s">
        <v>113</v>
      </c>
      <c r="E269" s="16" t="s">
        <v>85</v>
      </c>
      <c r="F269" s="16" t="s">
        <v>88</v>
      </c>
      <c r="G269" s="16">
        <v>25.24</v>
      </c>
    </row>
    <row r="270" spans="1:7">
      <c r="A270" s="13"/>
      <c r="B270" s="15"/>
      <c r="C270" s="15"/>
      <c r="D270" s="15" t="s">
        <v>114</v>
      </c>
      <c r="E270" s="16" t="s">
        <v>84</v>
      </c>
      <c r="F270" s="16" t="s">
        <v>88</v>
      </c>
      <c r="G270" s="16">
        <v>252.3</v>
      </c>
    </row>
    <row r="271" spans="1:7">
      <c r="A271" s="13"/>
      <c r="B271" s="15"/>
      <c r="C271" s="15"/>
      <c r="D271" s="15" t="s">
        <v>115</v>
      </c>
      <c r="E271" s="16" t="s">
        <v>85</v>
      </c>
      <c r="F271" s="16" t="s">
        <v>83</v>
      </c>
      <c r="G271" s="16">
        <v>1.5</v>
      </c>
    </row>
    <row r="272" spans="1:7">
      <c r="A272" s="13"/>
      <c r="B272" s="15"/>
      <c r="C272" s="15"/>
      <c r="D272" s="15" t="s">
        <v>116</v>
      </c>
      <c r="E272" s="16" t="s">
        <v>84</v>
      </c>
      <c r="F272" s="16" t="s">
        <v>118</v>
      </c>
      <c r="G272" s="16">
        <v>3.22</v>
      </c>
    </row>
    <row r="273" spans="1:7">
      <c r="A273" s="13"/>
      <c r="B273" s="15"/>
      <c r="C273" s="15"/>
      <c r="D273" s="15" t="s">
        <v>117</v>
      </c>
      <c r="E273" s="16" t="s">
        <v>112</v>
      </c>
      <c r="F273" s="16" t="s">
        <v>88</v>
      </c>
      <c r="G273" s="16">
        <v>12.88</v>
      </c>
    </row>
    <row r="274" spans="1:7">
      <c r="A274" s="13"/>
      <c r="B274" s="15" t="s">
        <v>77</v>
      </c>
      <c r="C274" s="15">
        <v>310885.71999999997</v>
      </c>
      <c r="D274" s="15" t="s">
        <v>119</v>
      </c>
      <c r="E274" s="16" t="s">
        <v>85</v>
      </c>
      <c r="F274" s="16" t="s">
        <v>83</v>
      </c>
      <c r="G274" s="16">
        <v>0.2</v>
      </c>
    </row>
    <row r="275" spans="1:7">
      <c r="A275" s="13"/>
      <c r="B275" s="15"/>
      <c r="C275" s="15"/>
      <c r="D275" s="15" t="s">
        <v>129</v>
      </c>
      <c r="E275" s="16" t="s">
        <v>95</v>
      </c>
      <c r="F275" s="16" t="s">
        <v>83</v>
      </c>
      <c r="G275" s="16">
        <v>3.5</v>
      </c>
    </row>
    <row r="276" spans="1:7">
      <c r="A276" s="13"/>
      <c r="B276" s="15"/>
      <c r="C276" s="15"/>
      <c r="D276" s="15" t="s">
        <v>137</v>
      </c>
      <c r="E276" s="16" t="s">
        <v>87</v>
      </c>
      <c r="F276" s="16" t="s">
        <v>88</v>
      </c>
      <c r="G276" s="16">
        <v>2976.78</v>
      </c>
    </row>
    <row r="277" spans="1:7">
      <c r="A277" s="13"/>
      <c r="B277" s="15" t="s">
        <v>98</v>
      </c>
      <c r="C277" s="15">
        <v>247462.6</v>
      </c>
      <c r="D277" s="15" t="s">
        <v>124</v>
      </c>
      <c r="E277" s="16" t="s">
        <v>133</v>
      </c>
      <c r="F277" s="16" t="s">
        <v>83</v>
      </c>
      <c r="G277" s="16">
        <v>3.25</v>
      </c>
    </row>
    <row r="278" spans="1:7">
      <c r="A278" s="13"/>
      <c r="B278" s="15"/>
      <c r="C278" s="15"/>
      <c r="D278" s="15" t="s">
        <v>157</v>
      </c>
      <c r="E278" s="16" t="s">
        <v>133</v>
      </c>
      <c r="F278" s="16" t="s">
        <v>83</v>
      </c>
      <c r="G278" s="16">
        <v>0.2</v>
      </c>
    </row>
    <row r="279" spans="1:7">
      <c r="A279" s="13"/>
      <c r="B279" s="15"/>
      <c r="C279" s="15"/>
      <c r="D279" s="15" t="s">
        <v>120</v>
      </c>
      <c r="E279" s="16" t="s">
        <v>121</v>
      </c>
      <c r="F279" s="16" t="s">
        <v>88</v>
      </c>
      <c r="G279" s="16">
        <v>200</v>
      </c>
    </row>
    <row r="280" spans="1:7">
      <c r="A280" s="13"/>
      <c r="B280" s="15"/>
      <c r="C280" s="15"/>
      <c r="D280" s="15" t="s">
        <v>139</v>
      </c>
      <c r="E280" s="16" t="s">
        <v>133</v>
      </c>
      <c r="F280" s="16" t="s">
        <v>147</v>
      </c>
      <c r="G280" s="16">
        <v>340</v>
      </c>
    </row>
    <row r="281" spans="1:7">
      <c r="A281" s="13"/>
      <c r="B281" s="15" t="s">
        <v>99</v>
      </c>
      <c r="C281" s="15">
        <v>21062.65</v>
      </c>
      <c r="D281" s="15" t="s">
        <v>122</v>
      </c>
      <c r="E281" s="16" t="s">
        <v>87</v>
      </c>
      <c r="F281" s="16" t="s">
        <v>88</v>
      </c>
      <c r="G281" s="16">
        <v>35.65</v>
      </c>
    </row>
    <row r="282" spans="1:7">
      <c r="A282" s="13"/>
      <c r="B282" s="15"/>
      <c r="C282" s="15"/>
      <c r="D282" s="15" t="s">
        <v>123</v>
      </c>
      <c r="E282" s="16" t="s">
        <v>95</v>
      </c>
      <c r="F282" s="16" t="s">
        <v>88</v>
      </c>
      <c r="G282" s="16">
        <v>17.78</v>
      </c>
    </row>
    <row r="283" spans="1:7">
      <c r="A283" s="13"/>
      <c r="B283" s="15" t="s">
        <v>78</v>
      </c>
      <c r="C283" s="15">
        <v>278839.14</v>
      </c>
      <c r="D283" s="15" t="s">
        <v>78</v>
      </c>
      <c r="E283" s="16" t="s">
        <v>85</v>
      </c>
      <c r="F283" s="16" t="s">
        <v>83</v>
      </c>
      <c r="G283" s="16">
        <v>4.4800000000000004</v>
      </c>
    </row>
    <row r="284" spans="1:7">
      <c r="A284" s="13"/>
      <c r="B284" s="15" t="s">
        <v>79</v>
      </c>
      <c r="C284" s="15">
        <v>42994.06</v>
      </c>
      <c r="D284" s="15" t="s">
        <v>134</v>
      </c>
      <c r="E284" s="16" t="s">
        <v>85</v>
      </c>
      <c r="F284" s="16" t="s">
        <v>83</v>
      </c>
      <c r="G284" s="16">
        <v>0.7</v>
      </c>
    </row>
    <row r="285" spans="1:7">
      <c r="A285" s="14"/>
      <c r="B285" s="15"/>
      <c r="C285" s="15"/>
      <c r="D285" s="15"/>
      <c r="E285" s="16"/>
      <c r="F285" s="16"/>
      <c r="G285" s="16"/>
    </row>
    <row r="286" spans="1:7">
      <c r="E286" s="10"/>
      <c r="F286" s="10"/>
      <c r="G286" s="10"/>
    </row>
    <row r="287" spans="1:7">
      <c r="E287" s="10"/>
      <c r="F287" s="10"/>
      <c r="G287" s="10"/>
    </row>
    <row r="288" spans="1:7">
      <c r="F288" s="10"/>
      <c r="G288" s="10"/>
    </row>
    <row r="289" spans="7:7">
      <c r="G289" s="10"/>
    </row>
  </sheetData>
  <mergeCells count="2">
    <mergeCell ref="B1:C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B1" workbookViewId="0">
      <pane ySplit="2" topLeftCell="A3" activePane="bottomLeft" state="frozen"/>
      <selection pane="bottomLeft" activeCell="B2" sqref="B2"/>
    </sheetView>
  </sheetViews>
  <sheetFormatPr defaultColWidth="8.85546875" defaultRowHeight="12.75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>
      <c r="A1" s="2" t="s">
        <v>0</v>
      </c>
      <c r="B1" s="2" t="s">
        <v>44</v>
      </c>
      <c r="C1" s="2" t="s">
        <v>45</v>
      </c>
      <c r="D1" s="2" t="s">
        <v>46</v>
      </c>
      <c r="E1" s="19" t="s">
        <v>47</v>
      </c>
      <c r="F1" s="20"/>
      <c r="G1" s="20"/>
      <c r="H1" s="19" t="s">
        <v>51</v>
      </c>
      <c r="I1" s="20"/>
      <c r="J1" s="20"/>
      <c r="K1" s="20"/>
      <c r="L1" s="4"/>
    </row>
    <row r="2" spans="1:12" s="2" customFormat="1" ht="123.6" customHeight="1">
      <c r="A2" s="3"/>
      <c r="B2" s="7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2.8 - ч.1</vt:lpstr>
      <vt:lpstr>Форма 2.8 - ч. 2</vt:lpstr>
      <vt:lpstr>Форма 2.8 - ч.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2020-05-15T03:24:58Z</dcterms:modified>
</cp:coreProperties>
</file>